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AK2" authorId="0">
      <text>
        <r>
          <rPr>
            <b/>
            <sz val="8"/>
            <rFont val="Tahoma"/>
            <family val="0"/>
          </rPr>
          <t>Yılı girin.</t>
        </r>
      </text>
    </comment>
    <comment ref="AK3" authorId="0">
      <text>
        <r>
          <rPr>
            <b/>
            <sz val="8"/>
            <rFont val="Tahoma"/>
            <family val="0"/>
          </rPr>
          <t>Ayı girin.</t>
        </r>
      </text>
    </comment>
    <comment ref="A6" authorId="0">
      <text>
        <r>
          <rPr>
            <b/>
            <sz val="8"/>
            <rFont val="Tahoma"/>
            <family val="0"/>
          </rPr>
          <t>SIRA NO. YAZILMAZ. OTOMATİKTİR...</t>
        </r>
      </text>
    </comment>
    <comment ref="B6" authorId="0">
      <text>
        <r>
          <rPr>
            <b/>
            <sz val="8"/>
            <rFont val="Tahoma"/>
            <family val="0"/>
          </rPr>
          <t>Öğretmenin adını- soyadını girin.</t>
        </r>
      </text>
    </comment>
    <comment ref="C6" authorId="0">
      <text>
        <r>
          <rPr>
            <b/>
            <sz val="8"/>
            <rFont val="Tahoma"/>
            <family val="0"/>
          </rPr>
          <t>Öğretmenin branşını girin.</t>
        </r>
      </text>
    </comment>
    <comment ref="D6" authorId="0">
      <text>
        <r>
          <rPr>
            <b/>
            <sz val="8"/>
            <rFont val="Tahoma"/>
            <family val="0"/>
          </rPr>
          <t>Haftalık okuttuğu ders sayısını girin.</t>
        </r>
      </text>
    </comment>
  </commentList>
</comments>
</file>

<file path=xl/sharedStrings.xml><?xml version="1.0" encoding="utf-8"?>
<sst xmlns="http://schemas.openxmlformats.org/spreadsheetml/2006/main" count="88" uniqueCount="64">
  <si>
    <t>Okul:</t>
  </si>
  <si>
    <t>İli:</t>
  </si>
  <si>
    <t>AİT OLDUĞU AY:</t>
  </si>
  <si>
    <t>Ekim</t>
  </si>
  <si>
    <t>İlçesi:</t>
  </si>
  <si>
    <t>BÜTÇE YILI:</t>
  </si>
  <si>
    <t>SIRA NO</t>
  </si>
  <si>
    <t xml:space="preserve"> ADI VE SOYADI</t>
  </si>
  <si>
    <t>BRANŞI</t>
  </si>
  <si>
    <t>Haf.Ders</t>
  </si>
  <si>
    <t>Toplam</t>
  </si>
  <si>
    <t>S.Sayısı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</si>
  <si>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</si>
  <si>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</si>
  <si>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</si>
  <si>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</si>
  <si>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</si>
  <si>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</si>
  <si>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</si>
  <si>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</si>
  <si>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</si>
  <si>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</si>
  <si>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</si>
  <si>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</si>
  <si>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</si>
  <si>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</si>
  <si>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</si>
  <si>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</si>
  <si>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</si>
  <si>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</si>
  <si>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</si>
  <si>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</si>
  <si>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</si>
  <si>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</si>
  <si>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</si>
  <si>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</si>
  <si>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</si>
  <si>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</si>
  <si>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</si>
  <si>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</si>
  <si>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>Müdür Yard.</t>
  </si>
  <si>
    <t>Sınıf Öğrt.</t>
  </si>
  <si>
    <t>Nöbet</t>
  </si>
  <si>
    <t>Satranç Egzersiz</t>
  </si>
  <si>
    <t>İngilizce</t>
  </si>
  <si>
    <t>Okul Müdürü</t>
  </si>
  <si>
    <t>Okul M.</t>
  </si>
  <si>
    <t xml:space="preserve">                     Müdür Yrd.</t>
  </si>
  <si>
    <t>Nöbet s.</t>
  </si>
  <si>
    <t>Ders saati</t>
  </si>
  <si>
    <t>Aylık Toplam</t>
  </si>
  <si>
    <t xml:space="preserve">                    G Ü N L Ü K   O K U T U L A N  E K  D E R S   S A A T L E R İ</t>
  </si>
  <si>
    <t>………………………………………. İlkOkulu'ndanda görevli ( 15)öğretmen tarafından</t>
  </si>
  <si>
    <t>………………………</t>
  </si>
  <si>
    <t>Düzenleyen : …………….</t>
  </si>
  <si>
    <t>www.egitimhane.com</t>
  </si>
  <si>
    <t>AFYONKARAHİSAR</t>
  </si>
  <si>
    <t>BAŞMAKÇI</t>
  </si>
  <si>
    <t xml:space="preserve">             </t>
  </si>
  <si>
    <t xml:space="preserve">        Öğretmenler için  Ay sonu itibariyle  haftadan az kalan günler (29,30,31 gibi) bir sonraki ayda  haftalık olarak </t>
  </si>
  <si>
    <r>
      <t>değerlendirilecektir</t>
    </r>
    <r>
      <rPr>
        <sz val="10"/>
        <color indexed="8"/>
        <rFont val="Times New Roman"/>
        <family val="1"/>
      </rPr>
      <t xml:space="preserve">. </t>
    </r>
  </si>
  <si>
    <t>Çizelgeler öğretmenler için haftalık ,iderecler ve rehber öğretmenler için günlük olarak doldurulacaktır.</t>
  </si>
  <si>
    <t xml:space="preserve"> Ekim ayında Ek Ders olarak toplam 942(dokuzyüz kırk iki) saat Ek ders doldurulmuştur.</t>
  </si>
  <si>
    <r>
      <t xml:space="preserve">CUMHURİYET  İLKOKULU                                       </t>
    </r>
    <r>
      <rPr>
        <b/>
        <sz val="9"/>
        <rFont val="Times New Roman"/>
        <family val="1"/>
      </rPr>
      <t xml:space="preserve">   EK-DERS TAHAKKUK ÇİZELGESİ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</si>
</sst>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ahoma"/>
      <family val="0"/>
    </font>
    <font>
      <b/>
      <i/>
      <sz val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9" fillId="33" borderId="10" xfId="48" applyFont="1" applyFill="1" applyBorder="1" applyAlignment="1" applyProtection="1">
      <alignment horizontal="center"/>
      <protection hidden="1"/>
    </xf>
    <xf numFmtId="0" fontId="9" fillId="33" borderId="11" xfId="48" applyFont="1" applyFill="1" applyBorder="1" applyAlignment="1" applyProtection="1">
      <alignment horizontal="center"/>
      <protection hidden="1"/>
    </xf>
    <xf numFmtId="0" fontId="7" fillId="0" borderId="12" xfId="48" applyFont="1" applyFill="1" applyBorder="1" applyAlignment="1" applyProtection="1">
      <alignment horizontal="center"/>
      <protection hidden="1"/>
    </xf>
    <xf numFmtId="0" fontId="7" fillId="0" borderId="13" xfId="48" applyFont="1" applyFill="1" applyBorder="1" applyAlignment="1" applyProtection="1">
      <alignment horizontal="center"/>
      <protection hidden="1"/>
    </xf>
    <xf numFmtId="0" fontId="3" fillId="0" borderId="0" xfId="48" applyFo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4" fillId="33" borderId="0" xfId="48" applyFont="1" applyFill="1" applyProtection="1">
      <alignment/>
      <protection hidden="1"/>
    </xf>
    <xf numFmtId="0" fontId="4" fillId="33" borderId="0" xfId="48" applyFont="1" applyFill="1" applyAlignment="1" applyProtection="1">
      <alignment horizontal="center"/>
      <protection hidden="1"/>
    </xf>
    <xf numFmtId="49" fontId="13" fillId="33" borderId="14" xfId="48" applyNumberFormat="1" applyFont="1" applyFill="1" applyBorder="1" applyAlignment="1" applyProtection="1">
      <alignment horizontal="center"/>
      <protection locked="0"/>
    </xf>
    <xf numFmtId="0" fontId="4" fillId="33" borderId="0" xfId="48" applyFont="1" applyFill="1" applyProtection="1">
      <alignment/>
      <protection locked="0"/>
    </xf>
    <xf numFmtId="0" fontId="9" fillId="33" borderId="0" xfId="48" applyFont="1" applyFill="1" applyProtection="1">
      <alignment/>
      <protection hidden="1"/>
    </xf>
    <xf numFmtId="0" fontId="9" fillId="33" borderId="0" xfId="48" applyFont="1" applyFill="1" applyAlignment="1" applyProtection="1">
      <alignment horizontal="center"/>
      <protection hidden="1"/>
    </xf>
    <xf numFmtId="0" fontId="13" fillId="33" borderId="14" xfId="48" applyFont="1" applyFill="1" applyBorder="1" applyAlignment="1" applyProtection="1">
      <alignment horizontal="center" shrinkToFit="1"/>
      <protection locked="0"/>
    </xf>
    <xf numFmtId="14" fontId="3" fillId="0" borderId="0" xfId="48" applyNumberFormat="1" applyFont="1" applyBorder="1" applyAlignment="1" applyProtection="1">
      <alignment/>
      <protection hidden="1"/>
    </xf>
    <xf numFmtId="14" fontId="3" fillId="0" borderId="15" xfId="48" applyNumberFormat="1" applyFont="1" applyBorder="1" applyAlignment="1" applyProtection="1">
      <alignment/>
      <protection hidden="1"/>
    </xf>
    <xf numFmtId="0" fontId="3" fillId="0" borderId="16" xfId="48" applyFont="1" applyBorder="1" applyProtection="1">
      <alignment/>
      <protection hidden="1"/>
    </xf>
    <xf numFmtId="0" fontId="4" fillId="34" borderId="17" xfId="48" applyFont="1" applyFill="1" applyBorder="1" applyAlignment="1" applyProtection="1">
      <alignment horizontal="center" vertical="center"/>
      <protection hidden="1"/>
    </xf>
    <xf numFmtId="0" fontId="4" fillId="34" borderId="18" xfId="48" applyFont="1" applyFill="1" applyBorder="1" applyAlignment="1" applyProtection="1">
      <alignment horizontal="center" vertical="center" shrinkToFit="1"/>
      <protection locked="0"/>
    </xf>
    <xf numFmtId="49" fontId="4" fillId="34" borderId="18" xfId="48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18" xfId="48" applyFont="1" applyFill="1" applyBorder="1" applyAlignment="1" applyProtection="1">
      <alignment horizontal="center" vertical="center"/>
      <protection locked="0"/>
    </xf>
    <xf numFmtId="0" fontId="4" fillId="34" borderId="19" xfId="48" applyFont="1" applyFill="1" applyBorder="1" applyAlignment="1" applyProtection="1">
      <alignment horizontal="center" vertical="center"/>
      <protection locked="0"/>
    </xf>
    <xf numFmtId="0" fontId="10" fillId="34" borderId="20" xfId="48" applyFont="1" applyFill="1" applyBorder="1" applyAlignment="1" applyProtection="1">
      <alignment horizontal="center" vertical="center"/>
      <protection hidden="1"/>
    </xf>
    <xf numFmtId="0" fontId="6" fillId="34" borderId="21" xfId="48" applyFont="1" applyFill="1" applyBorder="1" applyAlignment="1" applyProtection="1">
      <alignment horizontal="center" vertical="center"/>
      <protection hidden="1"/>
    </xf>
    <xf numFmtId="0" fontId="49" fillId="34" borderId="18" xfId="48" applyFont="1" applyFill="1" applyBorder="1" applyAlignment="1" applyProtection="1">
      <alignment horizontal="center" vertical="center"/>
      <protection locked="0"/>
    </xf>
    <xf numFmtId="0" fontId="9" fillId="34" borderId="18" xfId="48" applyFont="1" applyFill="1" applyBorder="1" applyAlignment="1" applyProtection="1">
      <alignment horizontal="center" vertical="center"/>
      <protection locked="0"/>
    </xf>
    <xf numFmtId="0" fontId="49" fillId="34" borderId="19" xfId="48" applyFont="1" applyFill="1" applyBorder="1" applyAlignment="1" applyProtection="1">
      <alignment horizontal="center" vertical="center"/>
      <protection locked="0"/>
    </xf>
    <xf numFmtId="0" fontId="10" fillId="34" borderId="22" xfId="48" applyFont="1" applyFill="1" applyBorder="1" applyAlignment="1" applyProtection="1">
      <alignment horizontal="center" vertical="center"/>
      <protection hidden="1"/>
    </xf>
    <xf numFmtId="0" fontId="4" fillId="34" borderId="23" xfId="48" applyFont="1" applyFill="1" applyBorder="1" applyAlignment="1" applyProtection="1">
      <alignment horizontal="center" vertical="center" wrapText="1"/>
      <protection hidden="1"/>
    </xf>
    <xf numFmtId="0" fontId="4" fillId="34" borderId="23" xfId="48" applyFont="1" applyFill="1" applyBorder="1" applyAlignment="1" applyProtection="1">
      <alignment horizontal="center" vertical="center"/>
      <protection hidden="1"/>
    </xf>
    <xf numFmtId="0" fontId="4" fillId="34" borderId="24" xfId="48" applyFont="1" applyFill="1" applyBorder="1" applyAlignment="1" applyProtection="1">
      <alignment horizontal="center" vertical="center"/>
      <protection hidden="1"/>
    </xf>
    <xf numFmtId="0" fontId="10" fillId="34" borderId="23" xfId="48" applyFont="1" applyFill="1" applyBorder="1" applyAlignment="1" applyProtection="1">
      <alignment horizontal="center" vertical="center"/>
      <protection hidden="1"/>
    </xf>
    <xf numFmtId="0" fontId="4" fillId="34" borderId="22" xfId="48" applyFont="1" applyFill="1" applyBorder="1" applyAlignment="1" applyProtection="1">
      <alignment horizontal="center" vertical="center" wrapText="1"/>
      <protection hidden="1"/>
    </xf>
    <xf numFmtId="0" fontId="4" fillId="34" borderId="22" xfId="48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9" fillId="34" borderId="23" xfId="48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9" fillId="34" borderId="23" xfId="0" applyFont="1" applyFill="1" applyBorder="1" applyAlignment="1" applyProtection="1">
      <alignment horizontal="center" vertical="center"/>
      <protection hidden="1"/>
    </xf>
    <xf numFmtId="0" fontId="4" fillId="34" borderId="25" xfId="48" applyFont="1" applyFill="1" applyBorder="1" applyAlignment="1" applyProtection="1">
      <alignment horizontal="center" vertical="center"/>
      <protection hidden="1"/>
    </xf>
    <xf numFmtId="0" fontId="5" fillId="34" borderId="23" xfId="48" applyFont="1" applyFill="1" applyBorder="1" applyAlignment="1" applyProtection="1">
      <alignment horizontal="center" vertical="center"/>
      <protection hidden="1"/>
    </xf>
    <xf numFmtId="0" fontId="5" fillId="34" borderId="22" xfId="48" applyFont="1" applyFill="1" applyBorder="1" applyAlignment="1" applyProtection="1">
      <alignment horizontal="center" vertical="center"/>
      <protection hidden="1"/>
    </xf>
    <xf numFmtId="0" fontId="4" fillId="34" borderId="26" xfId="48" applyFont="1" applyFill="1" applyBorder="1" applyAlignment="1" applyProtection="1">
      <alignment horizontal="center" vertical="center"/>
      <protection hidden="1"/>
    </xf>
    <xf numFmtId="0" fontId="4" fillId="34" borderId="27" xfId="48" applyFont="1" applyFill="1" applyBorder="1" applyAlignment="1" applyProtection="1">
      <alignment horizontal="center" vertical="center"/>
      <protection hidden="1"/>
    </xf>
    <xf numFmtId="0" fontId="4" fillId="34" borderId="28" xfId="48" applyFont="1" applyFill="1" applyBorder="1" applyAlignment="1" applyProtection="1">
      <alignment horizontal="center" vertical="center"/>
      <protection hidden="1"/>
    </xf>
    <xf numFmtId="0" fontId="5" fillId="34" borderId="26" xfId="48" applyFont="1" applyFill="1" applyBorder="1" applyAlignment="1" applyProtection="1">
      <alignment horizontal="center" vertical="center"/>
      <protection hidden="1"/>
    </xf>
    <xf numFmtId="0" fontId="3" fillId="34" borderId="23" xfId="48" applyFont="1" applyFill="1" applyBorder="1" applyProtection="1">
      <alignment/>
      <protection hidden="1"/>
    </xf>
    <xf numFmtId="14" fontId="4" fillId="34" borderId="29" xfId="48" applyNumberFormat="1" applyFont="1" applyFill="1" applyBorder="1" applyAlignment="1" applyProtection="1">
      <alignment/>
      <protection hidden="1"/>
    </xf>
    <xf numFmtId="0" fontId="4" fillId="35" borderId="22" xfId="48" applyFont="1" applyFill="1" applyBorder="1" applyAlignment="1" applyProtection="1">
      <alignment horizontal="center" vertical="center" shrinkToFit="1"/>
      <protection locked="0"/>
    </xf>
    <xf numFmtId="0" fontId="9" fillId="35" borderId="22" xfId="48" applyFont="1" applyFill="1" applyBorder="1" applyAlignment="1" applyProtection="1">
      <alignment horizontal="center" vertical="center"/>
      <protection locked="0"/>
    </xf>
    <xf numFmtId="0" fontId="9" fillId="35" borderId="30" xfId="48" applyFont="1" applyFill="1" applyBorder="1" applyAlignment="1" applyProtection="1">
      <alignment horizontal="center" vertical="center"/>
      <protection locked="0"/>
    </xf>
    <xf numFmtId="0" fontId="10" fillId="35" borderId="22" xfId="48" applyFont="1" applyFill="1" applyBorder="1" applyAlignment="1" applyProtection="1">
      <alignment horizontal="center" vertical="center"/>
      <protection hidden="1"/>
    </xf>
    <xf numFmtId="0" fontId="4" fillId="35" borderId="28" xfId="48" applyFont="1" applyFill="1" applyBorder="1" applyAlignment="1" applyProtection="1">
      <alignment horizontal="center" vertical="center" shrinkToFit="1"/>
      <protection locked="0"/>
    </xf>
    <xf numFmtId="0" fontId="49" fillId="35" borderId="28" xfId="48" applyFont="1" applyFill="1" applyBorder="1" applyAlignment="1" applyProtection="1">
      <alignment horizontal="center" vertical="center"/>
      <protection locked="0"/>
    </xf>
    <xf numFmtId="0" fontId="9" fillId="35" borderId="28" xfId="48" applyFont="1" applyFill="1" applyBorder="1" applyAlignment="1" applyProtection="1">
      <alignment horizontal="center" vertical="center"/>
      <protection locked="0"/>
    </xf>
    <xf numFmtId="0" fontId="9" fillId="35" borderId="31" xfId="48" applyFont="1" applyFill="1" applyBorder="1" applyAlignment="1" applyProtection="1">
      <alignment horizontal="center" vertical="center"/>
      <protection locked="0"/>
    </xf>
    <xf numFmtId="0" fontId="10" fillId="35" borderId="23" xfId="48" applyFont="1" applyFill="1" applyBorder="1" applyAlignment="1" applyProtection="1">
      <alignment horizontal="center" vertical="center"/>
      <protection hidden="1"/>
    </xf>
    <xf numFmtId="0" fontId="4" fillId="35" borderId="18" xfId="48" applyFont="1" applyFill="1" applyBorder="1" applyAlignment="1" applyProtection="1">
      <alignment horizontal="center" vertical="center" shrinkToFit="1"/>
      <protection locked="0"/>
    </xf>
    <xf numFmtId="0" fontId="4" fillId="35" borderId="22" xfId="48" applyFont="1" applyFill="1" applyBorder="1" applyAlignment="1" applyProtection="1">
      <alignment horizontal="center" vertical="center" wrapText="1"/>
      <protection hidden="1"/>
    </xf>
    <xf numFmtId="0" fontId="9" fillId="35" borderId="18" xfId="48" applyFont="1" applyFill="1" applyBorder="1" applyAlignment="1" applyProtection="1">
      <alignment horizontal="center" vertical="center"/>
      <protection locked="0"/>
    </xf>
    <xf numFmtId="0" fontId="49" fillId="35" borderId="18" xfId="48" applyFont="1" applyFill="1" applyBorder="1" applyAlignment="1" applyProtection="1">
      <alignment horizontal="center" vertical="center"/>
      <protection locked="0"/>
    </xf>
    <xf numFmtId="0" fontId="4" fillId="35" borderId="22" xfId="48" applyFont="1" applyFill="1" applyBorder="1" applyAlignment="1" applyProtection="1">
      <alignment horizontal="center" vertical="center"/>
      <protection hidden="1"/>
    </xf>
    <xf numFmtId="0" fontId="4" fillId="35" borderId="20" xfId="48" applyFont="1" applyFill="1" applyBorder="1" applyAlignment="1" applyProtection="1">
      <alignment horizontal="center" vertical="center" wrapText="1"/>
      <protection hidden="1"/>
    </xf>
    <xf numFmtId="0" fontId="4" fillId="35" borderId="20" xfId="48" applyFont="1" applyFill="1" applyBorder="1" applyAlignment="1" applyProtection="1">
      <alignment horizontal="center" vertical="center"/>
      <protection hidden="1"/>
    </xf>
    <xf numFmtId="14" fontId="4" fillId="35" borderId="20" xfId="48" applyNumberFormat="1" applyFont="1" applyFill="1" applyBorder="1" applyAlignment="1" applyProtection="1">
      <alignment horizontal="center" vertical="center"/>
      <protection hidden="1"/>
    </xf>
    <xf numFmtId="0" fontId="10" fillId="35" borderId="20" xfId="48" applyFont="1" applyFill="1" applyBorder="1" applyAlignment="1" applyProtection="1">
      <alignment horizontal="center" vertical="center"/>
      <protection hidden="1"/>
    </xf>
    <xf numFmtId="0" fontId="4" fillId="35" borderId="26" xfId="48" applyFont="1" applyFill="1" applyBorder="1" applyAlignment="1" applyProtection="1">
      <alignment horizontal="center" vertical="center" shrinkToFit="1"/>
      <protection locked="0"/>
    </xf>
    <xf numFmtId="0" fontId="9" fillId="35" borderId="26" xfId="48" applyFont="1" applyFill="1" applyBorder="1" applyAlignment="1" applyProtection="1">
      <alignment horizontal="center" vertical="center"/>
      <protection hidden="1"/>
    </xf>
    <xf numFmtId="0" fontId="4" fillId="35" borderId="26" xfId="48" applyFont="1" applyFill="1" applyBorder="1" applyAlignment="1" applyProtection="1">
      <alignment horizontal="center" vertical="center"/>
      <protection hidden="1"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9" fillId="35" borderId="27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/>
      <protection hidden="1"/>
    </xf>
    <xf numFmtId="0" fontId="10" fillId="35" borderId="26" xfId="48" applyFont="1" applyFill="1" applyBorder="1" applyAlignment="1" applyProtection="1">
      <alignment horizontal="center" vertical="center"/>
      <protection hidden="1"/>
    </xf>
    <xf numFmtId="0" fontId="9" fillId="35" borderId="20" xfId="48" applyFont="1" applyFill="1" applyBorder="1" applyAlignment="1" applyProtection="1">
      <alignment horizontal="center" vertical="center"/>
      <protection hidden="1"/>
    </xf>
    <xf numFmtId="0" fontId="9" fillId="35" borderId="20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4" fillId="35" borderId="27" xfId="48" applyFont="1" applyFill="1" applyBorder="1" applyAlignment="1" applyProtection="1">
      <alignment horizontal="center" vertical="center"/>
      <protection hidden="1"/>
    </xf>
    <xf numFmtId="0" fontId="4" fillId="35" borderId="22" xfId="0" applyFont="1" applyFill="1" applyBorder="1" applyAlignment="1" applyProtection="1">
      <alignment horizontal="center" vertical="center"/>
      <protection hidden="1"/>
    </xf>
    <xf numFmtId="0" fontId="5" fillId="35" borderId="22" xfId="48" applyFont="1" applyFill="1" applyBorder="1" applyAlignment="1" applyProtection="1">
      <alignment horizontal="center" vertical="center"/>
      <protection hidden="1"/>
    </xf>
    <xf numFmtId="0" fontId="4" fillId="35" borderId="32" xfId="48" applyFont="1" applyFill="1" applyBorder="1" applyAlignment="1" applyProtection="1">
      <alignment horizontal="center" vertical="center"/>
      <protection hidden="1"/>
    </xf>
    <xf numFmtId="0" fontId="4" fillId="35" borderId="23" xfId="48" applyFont="1" applyFill="1" applyBorder="1" applyAlignment="1" applyProtection="1">
      <alignment horizontal="center" vertical="center"/>
      <protection hidden="1"/>
    </xf>
    <xf numFmtId="0" fontId="5" fillId="35" borderId="32" xfId="48" applyFont="1" applyFill="1" applyBorder="1" applyAlignment="1" applyProtection="1">
      <alignment horizontal="center" vertical="center"/>
      <protection hidden="1"/>
    </xf>
    <xf numFmtId="0" fontId="4" fillId="35" borderId="23" xfId="0" applyFont="1" applyFill="1" applyBorder="1" applyAlignment="1" applyProtection="1">
      <alignment horizontal="center" vertical="center"/>
      <protection hidden="1"/>
    </xf>
    <xf numFmtId="0" fontId="4" fillId="35" borderId="25" xfId="48" applyFont="1" applyFill="1" applyBorder="1" applyAlignment="1" applyProtection="1">
      <alignment horizontal="center" vertical="center"/>
      <protection hidden="1"/>
    </xf>
    <xf numFmtId="0" fontId="5" fillId="35" borderId="23" xfId="48" applyFont="1" applyFill="1" applyBorder="1" applyAlignment="1" applyProtection="1">
      <alignment horizontal="center" vertical="center"/>
      <protection hidden="1"/>
    </xf>
    <xf numFmtId="0" fontId="4" fillId="35" borderId="18" xfId="48" applyFont="1" applyFill="1" applyBorder="1" applyAlignment="1" applyProtection="1">
      <alignment horizontal="center" vertical="center"/>
      <protection hidden="1"/>
    </xf>
    <xf numFmtId="0" fontId="4" fillId="36" borderId="18" xfId="48" applyFont="1" applyFill="1" applyBorder="1" applyAlignment="1" applyProtection="1">
      <alignment horizontal="center" vertical="center"/>
      <protection locked="0"/>
    </xf>
    <xf numFmtId="0" fontId="9" fillId="36" borderId="22" xfId="48" applyFont="1" applyFill="1" applyBorder="1" applyAlignment="1" applyProtection="1">
      <alignment horizontal="center" vertical="center"/>
      <protection locked="0"/>
    </xf>
    <xf numFmtId="0" fontId="49" fillId="36" borderId="28" xfId="48" applyFont="1" applyFill="1" applyBorder="1" applyAlignment="1" applyProtection="1">
      <alignment horizontal="center" vertical="center"/>
      <protection locked="0"/>
    </xf>
    <xf numFmtId="0" fontId="9" fillId="36" borderId="28" xfId="48" applyFont="1" applyFill="1" applyBorder="1" applyAlignment="1" applyProtection="1">
      <alignment horizontal="center" vertical="center"/>
      <protection locked="0"/>
    </xf>
    <xf numFmtId="0" fontId="49" fillId="36" borderId="18" xfId="48" applyFont="1" applyFill="1" applyBorder="1" applyAlignment="1" applyProtection="1">
      <alignment horizontal="center" vertical="center"/>
      <protection locked="0"/>
    </xf>
    <xf numFmtId="0" fontId="9" fillId="36" borderId="18" xfId="48" applyFont="1" applyFill="1" applyBorder="1" applyAlignment="1" applyProtection="1">
      <alignment horizontal="center" vertical="center"/>
      <protection locked="0"/>
    </xf>
    <xf numFmtId="0" fontId="4" fillId="36" borderId="23" xfId="48" applyFont="1" applyFill="1" applyBorder="1" applyAlignment="1" applyProtection="1">
      <alignment horizontal="center" vertical="center" wrapText="1"/>
      <protection hidden="1"/>
    </xf>
    <xf numFmtId="0" fontId="4" fillId="36" borderId="22" xfId="48" applyFont="1" applyFill="1" applyBorder="1" applyAlignment="1" applyProtection="1">
      <alignment horizontal="center" vertical="center" wrapText="1"/>
      <protection hidden="1"/>
    </xf>
    <xf numFmtId="0" fontId="4" fillId="36" borderId="20" xfId="48" applyFont="1" applyFill="1" applyBorder="1" applyAlignment="1" applyProtection="1">
      <alignment horizontal="center" vertical="center" wrapText="1"/>
      <protection hidden="1"/>
    </xf>
    <xf numFmtId="0" fontId="9" fillId="36" borderId="23" xfId="48" applyFont="1" applyFill="1" applyBorder="1" applyAlignment="1" applyProtection="1">
      <alignment horizontal="center" vertical="center"/>
      <protection hidden="1"/>
    </xf>
    <xf numFmtId="0" fontId="9" fillId="36" borderId="26" xfId="48" applyFont="1" applyFill="1" applyBorder="1" applyAlignment="1" applyProtection="1">
      <alignment horizontal="center" vertical="center"/>
      <protection hidden="1"/>
    </xf>
    <xf numFmtId="0" fontId="9" fillId="36" borderId="20" xfId="48" applyFont="1" applyFill="1" applyBorder="1" applyAlignment="1" applyProtection="1">
      <alignment horizontal="center" vertical="center"/>
      <protection hidden="1"/>
    </xf>
    <xf numFmtId="0" fontId="4" fillId="36" borderId="22" xfId="48" applyFont="1" applyFill="1" applyBorder="1" applyAlignment="1" applyProtection="1">
      <alignment horizontal="center" vertical="center"/>
      <protection hidden="1"/>
    </xf>
    <xf numFmtId="0" fontId="4" fillId="36" borderId="23" xfId="48" applyFont="1" applyFill="1" applyBorder="1" applyAlignment="1" applyProtection="1">
      <alignment horizontal="center" vertical="center"/>
      <protection hidden="1"/>
    </xf>
    <xf numFmtId="0" fontId="4" fillId="36" borderId="32" xfId="48" applyFont="1" applyFill="1" applyBorder="1" applyAlignment="1" applyProtection="1">
      <alignment horizontal="center" vertical="center"/>
      <protection hidden="1"/>
    </xf>
    <xf numFmtId="0" fontId="4" fillId="36" borderId="26" xfId="48" applyFont="1" applyFill="1" applyBorder="1" applyAlignment="1" applyProtection="1">
      <alignment horizontal="center" vertical="center"/>
      <protection hidden="1"/>
    </xf>
    <xf numFmtId="0" fontId="9" fillId="33" borderId="14" xfId="48" applyFont="1" applyFill="1" applyBorder="1" applyAlignment="1" applyProtection="1">
      <alignment horizontal="center" vertical="center" wrapText="1"/>
      <protection hidden="1"/>
    </xf>
    <xf numFmtId="0" fontId="6" fillId="33" borderId="33" xfId="48" applyFont="1" applyFill="1" applyBorder="1" applyAlignment="1" applyProtection="1">
      <alignment horizontal="left" vertical="center"/>
      <protection hidden="1"/>
    </xf>
    <xf numFmtId="0" fontId="6" fillId="33" borderId="29" xfId="48" applyFont="1" applyFill="1" applyBorder="1" applyAlignment="1" applyProtection="1">
      <alignment horizontal="left" vertical="center"/>
      <protection hidden="1"/>
    </xf>
    <xf numFmtId="0" fontId="44" fillId="0" borderId="0" xfId="46" applyAlignment="1" applyProtection="1">
      <alignment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9" fillId="33" borderId="33" xfId="48" applyFont="1" applyFill="1" applyBorder="1" applyAlignment="1" applyProtection="1">
      <alignment horizontal="center"/>
      <protection hidden="1"/>
    </xf>
    <xf numFmtId="0" fontId="9" fillId="33" borderId="29" xfId="48" applyFont="1" applyFill="1" applyBorder="1" applyAlignment="1" applyProtection="1">
      <alignment horizontal="center"/>
      <protection hidden="1"/>
    </xf>
    <xf numFmtId="0" fontId="9" fillId="33" borderId="34" xfId="48" applyFont="1" applyFill="1" applyBorder="1" applyAlignment="1" applyProtection="1">
      <alignment horizontal="center"/>
      <protection hidden="1"/>
    </xf>
    <xf numFmtId="0" fontId="8" fillId="33" borderId="10" xfId="48" applyFont="1" applyFill="1" applyBorder="1" applyAlignment="1" applyProtection="1">
      <alignment horizontal="center" vertical="center" textRotation="45"/>
      <protection hidden="1"/>
    </xf>
    <xf numFmtId="0" fontId="8" fillId="33" borderId="11" xfId="48" applyFont="1" applyFill="1" applyBorder="1" applyAlignment="1" applyProtection="1">
      <alignment horizontal="center" vertical="center" textRotation="45"/>
      <protection hidden="1"/>
    </xf>
    <xf numFmtId="0" fontId="7" fillId="33" borderId="10" xfId="48" applyFont="1" applyFill="1" applyBorder="1" applyAlignment="1" applyProtection="1">
      <alignment horizontal="center" vertical="center"/>
      <protection hidden="1"/>
    </xf>
    <xf numFmtId="0" fontId="7" fillId="33" borderId="11" xfId="48" applyFont="1" applyFill="1" applyBorder="1" applyAlignment="1" applyProtection="1">
      <alignment horizontal="center" vertical="center"/>
      <protection hidden="1"/>
    </xf>
    <xf numFmtId="0" fontId="4" fillId="35" borderId="35" xfId="48" applyFont="1" applyFill="1" applyBorder="1" applyAlignment="1" applyProtection="1">
      <alignment horizontal="center" vertical="center" wrapText="1"/>
      <protection hidden="1"/>
    </xf>
    <xf numFmtId="0" fontId="4" fillId="35" borderId="36" xfId="48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 hidden="1"/>
    </xf>
    <xf numFmtId="0" fontId="4" fillId="35" borderId="36" xfId="48" applyFont="1" applyFill="1" applyBorder="1" applyAlignment="1" applyProtection="1">
      <alignment horizontal="center" vertical="center"/>
      <protection hidden="1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0" fontId="4" fillId="35" borderId="20" xfId="0" applyFont="1" applyFill="1" applyBorder="1" applyAlignment="1" applyProtection="1">
      <alignment horizontal="center" vertical="center" wrapText="1"/>
      <protection hidden="1"/>
    </xf>
    <xf numFmtId="0" fontId="4" fillId="34" borderId="35" xfId="48" applyFont="1" applyFill="1" applyBorder="1" applyAlignment="1" applyProtection="1">
      <alignment horizontal="center" vertical="center"/>
      <protection hidden="1"/>
    </xf>
    <xf numFmtId="0" fontId="4" fillId="34" borderId="37" xfId="48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5" fillId="35" borderId="38" xfId="48" applyFont="1" applyFill="1" applyBorder="1" applyAlignment="1" applyProtection="1">
      <alignment horizontal="center" vertical="center"/>
      <protection hidden="1"/>
    </xf>
    <xf numFmtId="0" fontId="5" fillId="35" borderId="39" xfId="48" applyFont="1" applyFill="1" applyBorder="1" applyAlignment="1" applyProtection="1">
      <alignment horizontal="center" vertical="center"/>
      <protection hidden="1"/>
    </xf>
    <xf numFmtId="0" fontId="7" fillId="33" borderId="10" xfId="48" applyFont="1" applyFill="1" applyBorder="1" applyAlignment="1" applyProtection="1">
      <alignment horizontal="center" vertical="center" wrapText="1"/>
      <protection hidden="1"/>
    </xf>
    <xf numFmtId="0" fontId="7" fillId="33" borderId="40" xfId="48" applyFont="1" applyFill="1" applyBorder="1" applyAlignment="1" applyProtection="1">
      <alignment horizontal="center" vertical="center" wrapText="1"/>
      <protection hidden="1"/>
    </xf>
    <xf numFmtId="0" fontId="4" fillId="35" borderId="41" xfId="48" applyFont="1" applyFill="1" applyBorder="1" applyAlignment="1" applyProtection="1">
      <alignment horizontal="center" vertical="center"/>
      <protection hidden="1"/>
    </xf>
    <xf numFmtId="0" fontId="4" fillId="35" borderId="12" xfId="48" applyFont="1" applyFill="1" applyBorder="1" applyAlignment="1" applyProtection="1">
      <alignment horizontal="center" vertical="center"/>
      <protection hidden="1"/>
    </xf>
    <xf numFmtId="0" fontId="4" fillId="35" borderId="35" xfId="48" applyFont="1" applyFill="1" applyBorder="1" applyAlignment="1" applyProtection="1">
      <alignment horizontal="center" vertical="center" wrapText="1" shrinkToFit="1"/>
      <protection locked="0"/>
    </xf>
    <xf numFmtId="0" fontId="4" fillId="35" borderId="37" xfId="48" applyFont="1" applyFill="1" applyBorder="1" applyAlignment="1" applyProtection="1">
      <alignment horizontal="center" vertical="center" wrapText="1" shrinkToFit="1"/>
      <protection locked="0"/>
    </xf>
    <xf numFmtId="0" fontId="5" fillId="35" borderId="42" xfId="48" applyFont="1" applyFill="1" applyBorder="1" applyAlignment="1" applyProtection="1">
      <alignment horizontal="center" vertical="center"/>
      <protection hidden="1"/>
    </xf>
    <xf numFmtId="0" fontId="4" fillId="34" borderId="41" xfId="48" applyFont="1" applyFill="1" applyBorder="1" applyAlignment="1" applyProtection="1">
      <alignment horizontal="center" vertical="center"/>
      <protection hidden="1"/>
    </xf>
    <xf numFmtId="0" fontId="4" fillId="34" borderId="43" xfId="48" applyFont="1" applyFill="1" applyBorder="1" applyAlignment="1" applyProtection="1">
      <alignment horizontal="center" vertical="center"/>
      <protection hidden="1"/>
    </xf>
    <xf numFmtId="0" fontId="4" fillId="34" borderId="35" xfId="0" applyFont="1" applyFill="1" applyBorder="1" applyAlignment="1" applyProtection="1">
      <alignment horizontal="center" vertical="center" wrapText="1"/>
      <protection hidden="1"/>
    </xf>
    <xf numFmtId="0" fontId="4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48" applyFont="1" applyFill="1" applyBorder="1" applyAlignment="1" applyProtection="1">
      <alignment horizontal="center" vertical="center"/>
      <protection hidden="1"/>
    </xf>
    <xf numFmtId="0" fontId="5" fillId="34" borderId="42" xfId="48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5" borderId="35" xfId="48" applyFont="1" applyFill="1" applyBorder="1" applyAlignment="1" applyProtection="1">
      <alignment horizontal="center" vertical="center"/>
      <protection hidden="1"/>
    </xf>
    <xf numFmtId="0" fontId="4" fillId="35" borderId="37" xfId="48" applyFont="1" applyFill="1" applyBorder="1" applyAlignment="1" applyProtection="1">
      <alignment horizontal="center" vertical="center"/>
      <protection hidden="1"/>
    </xf>
    <xf numFmtId="0" fontId="4" fillId="35" borderId="22" xfId="0" applyFont="1" applyFill="1" applyBorder="1" applyAlignment="1" applyProtection="1">
      <alignment horizontal="center" vertical="center" wrapTex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4" fillId="35" borderId="23" xfId="0" applyFont="1" applyFill="1" applyBorder="1" applyAlignment="1" applyProtection="1">
      <alignment horizontal="center" vertical="center" wrapText="1"/>
      <protection hidden="1"/>
    </xf>
    <xf numFmtId="0" fontId="4" fillId="35" borderId="30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4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35" xfId="48" applyFont="1" applyFill="1" applyBorder="1" applyAlignment="1" applyProtection="1">
      <alignment horizontal="center" vertical="center" wrapText="1"/>
      <protection hidden="1"/>
    </xf>
    <xf numFmtId="0" fontId="4" fillId="34" borderId="37" xfId="48" applyFont="1" applyFill="1" applyBorder="1" applyAlignment="1" applyProtection="1">
      <alignment horizontal="center" vertical="center" wrapText="1"/>
      <protection hidden="1"/>
    </xf>
    <xf numFmtId="0" fontId="4" fillId="35" borderId="18" xfId="48" applyFont="1" applyFill="1" applyBorder="1" applyAlignment="1" applyProtection="1">
      <alignment horizontal="center" vertical="center" wrapText="1"/>
      <protection hidden="1"/>
    </xf>
    <xf numFmtId="0" fontId="4" fillId="35" borderId="28" xfId="48" applyFont="1" applyFill="1" applyBorder="1" applyAlignment="1" applyProtection="1">
      <alignment horizontal="center" vertical="center" wrapText="1"/>
      <protection hidden="1"/>
    </xf>
    <xf numFmtId="0" fontId="4" fillId="34" borderId="36" xfId="48" applyFont="1" applyFill="1" applyBorder="1" applyAlignment="1" applyProtection="1">
      <alignment horizontal="center" vertical="center"/>
      <protection hidden="1"/>
    </xf>
    <xf numFmtId="0" fontId="4" fillId="34" borderId="27" xfId="48" applyFont="1" applyFill="1" applyBorder="1" applyAlignment="1" applyProtection="1">
      <alignment horizontal="center" vertical="center" wrapText="1"/>
      <protection hidden="1"/>
    </xf>
    <xf numFmtId="0" fontId="4" fillId="34" borderId="28" xfId="48" applyFont="1" applyFill="1" applyBorder="1" applyAlignment="1" applyProtection="1">
      <alignment horizontal="center" vertical="center" wrapText="1"/>
      <protection hidden="1"/>
    </xf>
    <xf numFmtId="0" fontId="5" fillId="34" borderId="39" xfId="48" applyFont="1" applyFill="1" applyBorder="1" applyAlignment="1" applyProtection="1">
      <alignment horizontal="center" vertical="center"/>
      <protection hidden="1"/>
    </xf>
    <xf numFmtId="0" fontId="4" fillId="34" borderId="44" xfId="0" applyFont="1" applyFill="1" applyBorder="1" applyAlignment="1" applyProtection="1">
      <alignment horizontal="center" vertical="center" wrapText="1"/>
      <protection hidden="1"/>
    </xf>
    <xf numFmtId="0" fontId="4" fillId="34" borderId="4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gitimhane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PageLayoutView="0" workbookViewId="0" topLeftCell="A1">
      <selection activeCell="AM11" sqref="AM11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2.7109375" style="0" customWidth="1"/>
    <col min="4" max="4" width="7.00390625" style="0" customWidth="1"/>
    <col min="5" max="35" width="2.7109375" style="0" customWidth="1"/>
    <col min="36" max="36" width="7.00390625" style="0" customWidth="1"/>
    <col min="37" max="37" width="8.421875" style="0" customWidth="1"/>
  </cols>
  <sheetData>
    <row r="1" spans="1:37" ht="18.75" customHeight="1" thickBot="1">
      <c r="A1" s="1" t="s">
        <v>0</v>
      </c>
      <c r="B1" s="7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thickBot="1">
      <c r="A2" s="1" t="s">
        <v>1</v>
      </c>
      <c r="B2" s="7" t="s">
        <v>56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109" t="s">
        <v>2</v>
      </c>
      <c r="AF2" s="110"/>
      <c r="AG2" s="110"/>
      <c r="AH2" s="110"/>
      <c r="AI2" s="110"/>
      <c r="AJ2" s="111"/>
      <c r="AK2" s="10" t="s">
        <v>3</v>
      </c>
    </row>
    <row r="3" spans="1:37" ht="12.75" customHeight="1" thickBot="1">
      <c r="A3" s="8" t="s">
        <v>4</v>
      </c>
      <c r="B3" s="11" t="s">
        <v>57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09" t="s">
        <v>5</v>
      </c>
      <c r="AF3" s="110"/>
      <c r="AG3" s="110"/>
      <c r="AH3" s="110"/>
      <c r="AI3" s="110"/>
      <c r="AJ3" s="111"/>
      <c r="AK3" s="14">
        <v>2016</v>
      </c>
    </row>
    <row r="4" spans="1:37" ht="21.75" thickBot="1">
      <c r="A4" s="112" t="s">
        <v>6</v>
      </c>
      <c r="B4" s="114" t="s">
        <v>7</v>
      </c>
      <c r="C4" s="114" t="s">
        <v>8</v>
      </c>
      <c r="D4" s="2" t="s">
        <v>9</v>
      </c>
      <c r="E4" s="103" t="s">
        <v>51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2" t="s">
        <v>49</v>
      </c>
      <c r="AK4" s="129" t="s">
        <v>50</v>
      </c>
    </row>
    <row r="5" spans="1:37" ht="15.75" thickBot="1">
      <c r="A5" s="113"/>
      <c r="B5" s="115"/>
      <c r="C5" s="115"/>
      <c r="D5" s="3" t="s">
        <v>11</v>
      </c>
      <c r="E5" s="4">
        <v>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5" t="s">
        <v>34</v>
      </c>
      <c r="AC5" s="5" t="s">
        <v>35</v>
      </c>
      <c r="AD5" s="5" t="s">
        <v>36</v>
      </c>
      <c r="AE5" s="5" t="s">
        <v>37</v>
      </c>
      <c r="AF5" s="5" t="s">
        <v>38</v>
      </c>
      <c r="AG5" s="5" t="s">
        <v>39</v>
      </c>
      <c r="AH5" s="4">
        <v>30</v>
      </c>
      <c r="AI5" s="5">
        <v>31</v>
      </c>
      <c r="AJ5" s="3" t="s">
        <v>48</v>
      </c>
      <c r="AK5" s="130"/>
    </row>
    <row r="6" spans="1:37" ht="18" customHeight="1" thickBot="1">
      <c r="A6" s="18">
        <v>1</v>
      </c>
      <c r="B6" s="19"/>
      <c r="C6" s="20" t="s">
        <v>46</v>
      </c>
      <c r="D6" s="19">
        <v>20</v>
      </c>
      <c r="E6" s="86"/>
      <c r="F6" s="86"/>
      <c r="G6" s="21">
        <v>4</v>
      </c>
      <c r="H6" s="21">
        <v>4</v>
      </c>
      <c r="I6" s="21">
        <v>4</v>
      </c>
      <c r="J6" s="21">
        <v>4</v>
      </c>
      <c r="K6" s="21">
        <v>4</v>
      </c>
      <c r="L6" s="86"/>
      <c r="M6" s="86"/>
      <c r="N6" s="21">
        <v>4</v>
      </c>
      <c r="O6" s="21">
        <v>4</v>
      </c>
      <c r="P6" s="21">
        <v>4</v>
      </c>
      <c r="Q6" s="21">
        <v>4</v>
      </c>
      <c r="R6" s="21">
        <v>4</v>
      </c>
      <c r="S6" s="86"/>
      <c r="T6" s="86"/>
      <c r="U6" s="21">
        <v>4</v>
      </c>
      <c r="V6" s="21">
        <v>4</v>
      </c>
      <c r="W6" s="21">
        <v>4</v>
      </c>
      <c r="X6" s="21">
        <v>4</v>
      </c>
      <c r="Y6" s="21">
        <v>4</v>
      </c>
      <c r="Z6" s="86"/>
      <c r="AA6" s="86"/>
      <c r="AB6" s="21">
        <v>4</v>
      </c>
      <c r="AC6" s="21">
        <v>4</v>
      </c>
      <c r="AD6" s="21">
        <v>4</v>
      </c>
      <c r="AE6" s="21">
        <v>4</v>
      </c>
      <c r="AF6" s="21">
        <v>4</v>
      </c>
      <c r="AG6" s="86"/>
      <c r="AH6" s="86"/>
      <c r="AI6" s="22">
        <v>4</v>
      </c>
      <c r="AJ6" s="23">
        <f>SUM(E6:AI6)</f>
        <v>84</v>
      </c>
      <c r="AK6" s="24">
        <f>(AJ6)</f>
        <v>84</v>
      </c>
    </row>
    <row r="7" spans="1:37" ht="12" customHeight="1">
      <c r="A7" s="131">
        <v>2</v>
      </c>
      <c r="B7" s="133"/>
      <c r="C7" s="48" t="s">
        <v>40</v>
      </c>
      <c r="D7" s="48">
        <v>18</v>
      </c>
      <c r="E7" s="87"/>
      <c r="F7" s="87"/>
      <c r="G7" s="49">
        <v>4</v>
      </c>
      <c r="H7" s="49">
        <v>3</v>
      </c>
      <c r="I7" s="49">
        <v>4</v>
      </c>
      <c r="J7" s="49">
        <v>3</v>
      </c>
      <c r="K7" s="49">
        <v>4</v>
      </c>
      <c r="L7" s="87"/>
      <c r="M7" s="87"/>
      <c r="N7" s="49">
        <v>4</v>
      </c>
      <c r="O7" s="49">
        <v>3</v>
      </c>
      <c r="P7" s="49">
        <v>4</v>
      </c>
      <c r="Q7" s="49">
        <v>3</v>
      </c>
      <c r="R7" s="49">
        <v>4</v>
      </c>
      <c r="S7" s="87"/>
      <c r="T7" s="87"/>
      <c r="U7" s="49">
        <v>4</v>
      </c>
      <c r="V7" s="49">
        <v>3</v>
      </c>
      <c r="W7" s="49">
        <v>4</v>
      </c>
      <c r="X7" s="49">
        <v>3</v>
      </c>
      <c r="Y7" s="49">
        <v>4</v>
      </c>
      <c r="Z7" s="87"/>
      <c r="AA7" s="87"/>
      <c r="AB7" s="49">
        <v>4</v>
      </c>
      <c r="AC7" s="49">
        <v>3</v>
      </c>
      <c r="AD7" s="49">
        <v>4</v>
      </c>
      <c r="AE7" s="49">
        <v>3</v>
      </c>
      <c r="AF7" s="49">
        <v>4</v>
      </c>
      <c r="AG7" s="87"/>
      <c r="AH7" s="87"/>
      <c r="AI7" s="50">
        <v>4</v>
      </c>
      <c r="AJ7" s="51">
        <f>SUM(E7:AI7)</f>
        <v>76</v>
      </c>
      <c r="AK7" s="127">
        <f>SUM(AJ7:AJ8)</f>
        <v>84</v>
      </c>
    </row>
    <row r="8" spans="1:37" ht="12" customHeight="1" thickBot="1">
      <c r="A8" s="132"/>
      <c r="B8" s="134"/>
      <c r="C8" s="52" t="s">
        <v>42</v>
      </c>
      <c r="D8" s="52">
        <v>2</v>
      </c>
      <c r="E8" s="88"/>
      <c r="F8" s="89"/>
      <c r="G8" s="54"/>
      <c r="H8" s="54"/>
      <c r="I8" s="54">
        <v>2</v>
      </c>
      <c r="J8" s="54"/>
      <c r="K8" s="53"/>
      <c r="L8" s="88"/>
      <c r="M8" s="89"/>
      <c r="N8" s="53"/>
      <c r="O8" s="54"/>
      <c r="P8" s="54">
        <v>2</v>
      </c>
      <c r="Q8" s="54"/>
      <c r="R8" s="53"/>
      <c r="S8" s="88"/>
      <c r="T8" s="89"/>
      <c r="U8" s="53"/>
      <c r="V8" s="54"/>
      <c r="W8" s="54">
        <v>2</v>
      </c>
      <c r="X8" s="54"/>
      <c r="Y8" s="53"/>
      <c r="Z8" s="88"/>
      <c r="AA8" s="89"/>
      <c r="AB8" s="53"/>
      <c r="AC8" s="54"/>
      <c r="AD8" s="54">
        <v>2</v>
      </c>
      <c r="AE8" s="54"/>
      <c r="AF8" s="54"/>
      <c r="AG8" s="88"/>
      <c r="AH8" s="89"/>
      <c r="AI8" s="55"/>
      <c r="AJ8" s="56">
        <f>SUM(E8:AI8)</f>
        <v>8</v>
      </c>
      <c r="AK8" s="135"/>
    </row>
    <row r="9" spans="1:37" ht="12" customHeight="1">
      <c r="A9" s="136">
        <v>3</v>
      </c>
      <c r="B9" s="138"/>
      <c r="C9" s="19" t="s">
        <v>41</v>
      </c>
      <c r="D9" s="19">
        <v>15</v>
      </c>
      <c r="E9" s="90"/>
      <c r="F9" s="91"/>
      <c r="G9" s="26">
        <v>3</v>
      </c>
      <c r="H9" s="26">
        <v>3</v>
      </c>
      <c r="I9" s="26">
        <v>3</v>
      </c>
      <c r="J9" s="26">
        <v>3</v>
      </c>
      <c r="K9" s="25">
        <v>3</v>
      </c>
      <c r="L9" s="90"/>
      <c r="M9" s="91"/>
      <c r="N9" s="25">
        <v>3</v>
      </c>
      <c r="O9" s="26">
        <v>3</v>
      </c>
      <c r="P9" s="26">
        <v>3</v>
      </c>
      <c r="Q9" s="26">
        <v>3</v>
      </c>
      <c r="R9" s="25">
        <v>3</v>
      </c>
      <c r="S9" s="90"/>
      <c r="T9" s="91"/>
      <c r="U9" s="25">
        <v>3</v>
      </c>
      <c r="V9" s="26">
        <v>3</v>
      </c>
      <c r="W9" s="26">
        <v>3</v>
      </c>
      <c r="X9" s="26">
        <v>3</v>
      </c>
      <c r="Y9" s="25">
        <v>3</v>
      </c>
      <c r="Z9" s="90"/>
      <c r="AA9" s="91"/>
      <c r="AB9" s="25">
        <v>3</v>
      </c>
      <c r="AC9" s="26">
        <v>3</v>
      </c>
      <c r="AD9" s="26">
        <v>3</v>
      </c>
      <c r="AE9" s="26">
        <v>3</v>
      </c>
      <c r="AF9" s="25">
        <v>3</v>
      </c>
      <c r="AG9" s="90"/>
      <c r="AH9" s="91"/>
      <c r="AI9" s="27"/>
      <c r="AJ9" s="28">
        <f>SUM(G9:AI9)</f>
        <v>60</v>
      </c>
      <c r="AK9" s="140">
        <f>SUM(AJ9:AJ10)</f>
        <v>68</v>
      </c>
    </row>
    <row r="10" spans="1:37" ht="12" customHeight="1" thickBot="1">
      <c r="A10" s="137"/>
      <c r="B10" s="139"/>
      <c r="C10" s="29" t="s">
        <v>42</v>
      </c>
      <c r="D10" s="29">
        <v>2</v>
      </c>
      <c r="E10" s="92"/>
      <c r="F10" s="92"/>
      <c r="G10" s="29"/>
      <c r="H10" s="29"/>
      <c r="I10" s="29"/>
      <c r="J10" s="29"/>
      <c r="K10" s="29">
        <v>2</v>
      </c>
      <c r="L10" s="92"/>
      <c r="M10" s="92"/>
      <c r="N10" s="29"/>
      <c r="O10" s="29"/>
      <c r="P10" s="29"/>
      <c r="Q10" s="29"/>
      <c r="R10" s="29">
        <v>2</v>
      </c>
      <c r="S10" s="92"/>
      <c r="T10" s="92"/>
      <c r="U10" s="29"/>
      <c r="V10" s="29"/>
      <c r="W10" s="29"/>
      <c r="X10" s="29"/>
      <c r="Y10" s="29">
        <v>2</v>
      </c>
      <c r="Z10" s="92"/>
      <c r="AA10" s="92"/>
      <c r="AB10" s="29"/>
      <c r="AC10" s="29"/>
      <c r="AD10" s="29"/>
      <c r="AE10" s="29"/>
      <c r="AF10" s="30">
        <v>2</v>
      </c>
      <c r="AG10" s="92"/>
      <c r="AH10" s="92"/>
      <c r="AI10" s="31"/>
      <c r="AJ10" s="32">
        <f aca="true" t="shared" si="0" ref="AJ10:AJ16">SUM(E10:AI10)</f>
        <v>8</v>
      </c>
      <c r="AK10" s="141"/>
    </row>
    <row r="11" spans="1:37" ht="12" customHeight="1">
      <c r="A11" s="116">
        <v>4</v>
      </c>
      <c r="B11" s="118"/>
      <c r="C11" s="57" t="s">
        <v>41</v>
      </c>
      <c r="D11" s="58">
        <v>15</v>
      </c>
      <c r="E11" s="93"/>
      <c r="F11" s="93"/>
      <c r="G11" s="59">
        <v>3</v>
      </c>
      <c r="H11" s="59">
        <v>3</v>
      </c>
      <c r="I11" s="59">
        <v>3</v>
      </c>
      <c r="J11" s="59">
        <v>3</v>
      </c>
      <c r="K11" s="60">
        <v>3</v>
      </c>
      <c r="L11" s="93"/>
      <c r="M11" s="93"/>
      <c r="N11" s="59">
        <v>3</v>
      </c>
      <c r="O11" s="59">
        <v>3</v>
      </c>
      <c r="P11" s="59">
        <v>3</v>
      </c>
      <c r="Q11" s="59">
        <v>3</v>
      </c>
      <c r="R11" s="60">
        <v>3</v>
      </c>
      <c r="S11" s="93"/>
      <c r="T11" s="93"/>
      <c r="U11" s="59">
        <v>3</v>
      </c>
      <c r="V11" s="59">
        <v>3</v>
      </c>
      <c r="W11" s="59">
        <v>3</v>
      </c>
      <c r="X11" s="59">
        <v>3</v>
      </c>
      <c r="Y11" s="60">
        <v>3</v>
      </c>
      <c r="Z11" s="93"/>
      <c r="AA11" s="93"/>
      <c r="AB11" s="59">
        <v>3</v>
      </c>
      <c r="AC11" s="59">
        <v>3</v>
      </c>
      <c r="AD11" s="59">
        <v>3</v>
      </c>
      <c r="AE11" s="59">
        <v>3</v>
      </c>
      <c r="AF11" s="60">
        <v>3</v>
      </c>
      <c r="AG11" s="93"/>
      <c r="AH11" s="93"/>
      <c r="AI11" s="61"/>
      <c r="AJ11" s="51">
        <f t="shared" si="0"/>
        <v>60</v>
      </c>
      <c r="AK11" s="127">
        <f>SUM(AJ11:AJ12)</f>
        <v>68</v>
      </c>
    </row>
    <row r="12" spans="1:37" ht="12" customHeight="1" thickBot="1">
      <c r="A12" s="117"/>
      <c r="B12" s="119"/>
      <c r="C12" s="62" t="s">
        <v>42</v>
      </c>
      <c r="D12" s="62">
        <v>2</v>
      </c>
      <c r="E12" s="94"/>
      <c r="F12" s="94"/>
      <c r="G12" s="62"/>
      <c r="H12" s="62"/>
      <c r="I12" s="62">
        <v>2</v>
      </c>
      <c r="J12" s="62"/>
      <c r="K12" s="62"/>
      <c r="L12" s="94"/>
      <c r="M12" s="94"/>
      <c r="N12" s="62"/>
      <c r="O12" s="62"/>
      <c r="P12" s="62">
        <v>2</v>
      </c>
      <c r="Q12" s="62"/>
      <c r="R12" s="62"/>
      <c r="S12" s="94"/>
      <c r="T12" s="94"/>
      <c r="U12" s="62"/>
      <c r="V12" s="62"/>
      <c r="W12" s="62">
        <v>2</v>
      </c>
      <c r="X12" s="62"/>
      <c r="Y12" s="62"/>
      <c r="Z12" s="94"/>
      <c r="AA12" s="94"/>
      <c r="AB12" s="62"/>
      <c r="AC12" s="63"/>
      <c r="AD12" s="63">
        <v>2</v>
      </c>
      <c r="AE12" s="64"/>
      <c r="AF12" s="64"/>
      <c r="AG12" s="94"/>
      <c r="AH12" s="94"/>
      <c r="AI12" s="64"/>
      <c r="AJ12" s="65">
        <f t="shared" si="0"/>
        <v>8</v>
      </c>
      <c r="AK12" s="128"/>
    </row>
    <row r="13" spans="1:37" ht="12" customHeight="1">
      <c r="A13" s="154">
        <v>5</v>
      </c>
      <c r="B13" s="152"/>
      <c r="C13" s="33" t="s">
        <v>41</v>
      </c>
      <c r="D13" s="33">
        <v>15</v>
      </c>
      <c r="E13" s="93"/>
      <c r="F13" s="93"/>
      <c r="G13" s="33">
        <v>3</v>
      </c>
      <c r="H13" s="33">
        <v>3</v>
      </c>
      <c r="I13" s="33">
        <v>3</v>
      </c>
      <c r="J13" s="33">
        <v>3</v>
      </c>
      <c r="K13" s="33">
        <v>3</v>
      </c>
      <c r="L13" s="93"/>
      <c r="M13" s="93"/>
      <c r="N13" s="33">
        <v>3</v>
      </c>
      <c r="O13" s="33">
        <v>3</v>
      </c>
      <c r="P13" s="33">
        <v>3</v>
      </c>
      <c r="Q13" s="33">
        <v>3</v>
      </c>
      <c r="R13" s="33">
        <v>3</v>
      </c>
      <c r="S13" s="93"/>
      <c r="T13" s="93"/>
      <c r="U13" s="33">
        <v>3</v>
      </c>
      <c r="V13" s="33">
        <v>3</v>
      </c>
      <c r="W13" s="33">
        <v>3</v>
      </c>
      <c r="X13" s="33">
        <v>3</v>
      </c>
      <c r="Y13" s="33">
        <v>3</v>
      </c>
      <c r="Z13" s="93"/>
      <c r="AA13" s="93"/>
      <c r="AB13" s="33">
        <v>3</v>
      </c>
      <c r="AC13" s="34">
        <v>3</v>
      </c>
      <c r="AD13" s="34">
        <v>3</v>
      </c>
      <c r="AE13" s="35">
        <v>3</v>
      </c>
      <c r="AF13" s="35">
        <v>3</v>
      </c>
      <c r="AG13" s="93"/>
      <c r="AH13" s="93"/>
      <c r="AI13" s="35"/>
      <c r="AJ13" s="28">
        <f>SUM(E13:AI13)</f>
        <v>60</v>
      </c>
      <c r="AK13" s="140">
        <f>SUM(AJ13:AJ14)</f>
        <v>68</v>
      </c>
    </row>
    <row r="14" spans="1:37" ht="12" customHeight="1" thickBot="1">
      <c r="A14" s="155"/>
      <c r="B14" s="153"/>
      <c r="C14" s="36" t="s">
        <v>42</v>
      </c>
      <c r="D14" s="36">
        <v>2</v>
      </c>
      <c r="E14" s="95"/>
      <c r="F14" s="95"/>
      <c r="G14" s="36"/>
      <c r="H14" s="36">
        <v>2</v>
      </c>
      <c r="I14" s="36"/>
      <c r="J14" s="36"/>
      <c r="K14" s="36"/>
      <c r="L14" s="95"/>
      <c r="M14" s="95"/>
      <c r="N14" s="36"/>
      <c r="O14" s="36">
        <v>2</v>
      </c>
      <c r="P14" s="36"/>
      <c r="Q14" s="36"/>
      <c r="R14" s="36"/>
      <c r="S14" s="95"/>
      <c r="T14" s="95"/>
      <c r="U14" s="36"/>
      <c r="V14" s="36">
        <v>2</v>
      </c>
      <c r="W14" s="36"/>
      <c r="X14" s="36"/>
      <c r="Y14" s="36"/>
      <c r="Z14" s="95"/>
      <c r="AA14" s="95"/>
      <c r="AB14" s="36"/>
      <c r="AC14" s="37">
        <v>2</v>
      </c>
      <c r="AD14" s="37"/>
      <c r="AE14" s="37"/>
      <c r="AF14" s="30"/>
      <c r="AG14" s="95"/>
      <c r="AH14" s="95"/>
      <c r="AI14" s="38"/>
      <c r="AJ14" s="32">
        <f t="shared" si="0"/>
        <v>8</v>
      </c>
      <c r="AK14" s="141"/>
    </row>
    <row r="15" spans="1:37" ht="12" customHeight="1" thickBot="1">
      <c r="A15" s="120">
        <v>6</v>
      </c>
      <c r="B15" s="121"/>
      <c r="C15" s="66" t="s">
        <v>41</v>
      </c>
      <c r="D15" s="67">
        <v>15</v>
      </c>
      <c r="E15" s="96"/>
      <c r="F15" s="96"/>
      <c r="G15" s="68">
        <v>3</v>
      </c>
      <c r="H15" s="68">
        <v>3</v>
      </c>
      <c r="I15" s="68">
        <v>3</v>
      </c>
      <c r="J15" s="69">
        <v>3</v>
      </c>
      <c r="K15" s="68">
        <v>3</v>
      </c>
      <c r="L15" s="96"/>
      <c r="M15" s="96"/>
      <c r="N15" s="68">
        <v>3</v>
      </c>
      <c r="O15" s="68">
        <v>3</v>
      </c>
      <c r="P15" s="68">
        <v>3</v>
      </c>
      <c r="Q15" s="69">
        <v>3</v>
      </c>
      <c r="R15" s="68">
        <v>3</v>
      </c>
      <c r="S15" s="96"/>
      <c r="T15" s="96"/>
      <c r="U15" s="68">
        <v>3</v>
      </c>
      <c r="V15" s="68">
        <v>3</v>
      </c>
      <c r="W15" s="68">
        <v>3</v>
      </c>
      <c r="X15" s="69">
        <v>3</v>
      </c>
      <c r="Y15" s="68">
        <v>3</v>
      </c>
      <c r="Z15" s="96"/>
      <c r="AA15" s="96"/>
      <c r="AB15" s="68">
        <v>3</v>
      </c>
      <c r="AC15" s="68">
        <v>3</v>
      </c>
      <c r="AD15" s="68">
        <v>3</v>
      </c>
      <c r="AE15" s="70">
        <v>3</v>
      </c>
      <c r="AF15" s="70">
        <v>3</v>
      </c>
      <c r="AG15" s="96"/>
      <c r="AH15" s="96"/>
      <c r="AI15" s="71"/>
      <c r="AJ15" s="72">
        <f t="shared" si="0"/>
        <v>60</v>
      </c>
      <c r="AK15" s="128">
        <f>SUM(AJ15:AJ16)</f>
        <v>68</v>
      </c>
    </row>
    <row r="16" spans="1:37" ht="12" customHeight="1" thickBot="1">
      <c r="A16" s="120"/>
      <c r="B16" s="122"/>
      <c r="C16" s="73" t="s">
        <v>42</v>
      </c>
      <c r="D16" s="73">
        <v>2</v>
      </c>
      <c r="E16" s="97"/>
      <c r="F16" s="97"/>
      <c r="G16" s="73"/>
      <c r="H16" s="73"/>
      <c r="I16" s="73">
        <v>2</v>
      </c>
      <c r="J16" s="73"/>
      <c r="K16" s="73"/>
      <c r="L16" s="97"/>
      <c r="M16" s="97"/>
      <c r="N16" s="73"/>
      <c r="O16" s="73"/>
      <c r="P16" s="73">
        <v>2</v>
      </c>
      <c r="Q16" s="73"/>
      <c r="R16" s="73"/>
      <c r="S16" s="97"/>
      <c r="T16" s="97"/>
      <c r="U16" s="73"/>
      <c r="V16" s="73"/>
      <c r="W16" s="73">
        <v>2</v>
      </c>
      <c r="X16" s="73"/>
      <c r="Y16" s="73"/>
      <c r="Z16" s="97"/>
      <c r="AA16" s="97"/>
      <c r="AB16" s="74"/>
      <c r="AC16" s="74"/>
      <c r="AD16" s="74">
        <v>2</v>
      </c>
      <c r="AE16" s="75"/>
      <c r="AF16" s="63"/>
      <c r="AG16" s="97"/>
      <c r="AH16" s="97"/>
      <c r="AI16" s="76"/>
      <c r="AJ16" s="65">
        <f t="shared" si="0"/>
        <v>8</v>
      </c>
      <c r="AK16" s="128"/>
    </row>
    <row r="17" spans="1:37" ht="12" customHeight="1" thickBot="1">
      <c r="A17" s="123">
        <v>7</v>
      </c>
      <c r="B17" s="125"/>
      <c r="C17" s="19" t="s">
        <v>41</v>
      </c>
      <c r="D17" s="34">
        <v>15</v>
      </c>
      <c r="E17" s="98"/>
      <c r="F17" s="98"/>
      <c r="G17" s="34">
        <v>3</v>
      </c>
      <c r="H17" s="34">
        <v>3</v>
      </c>
      <c r="I17" s="34">
        <v>3</v>
      </c>
      <c r="J17" s="35">
        <v>3</v>
      </c>
      <c r="K17" s="34">
        <v>3</v>
      </c>
      <c r="L17" s="98"/>
      <c r="M17" s="98"/>
      <c r="N17" s="34">
        <v>3</v>
      </c>
      <c r="O17" s="34">
        <v>3</v>
      </c>
      <c r="P17" s="34">
        <v>3</v>
      </c>
      <c r="Q17" s="35">
        <v>3</v>
      </c>
      <c r="R17" s="34">
        <v>3</v>
      </c>
      <c r="S17" s="98"/>
      <c r="T17" s="98"/>
      <c r="U17" s="34">
        <v>3</v>
      </c>
      <c r="V17" s="34">
        <v>3</v>
      </c>
      <c r="W17" s="34">
        <v>3</v>
      </c>
      <c r="X17" s="35">
        <v>3</v>
      </c>
      <c r="Y17" s="34">
        <v>3</v>
      </c>
      <c r="Z17" s="98"/>
      <c r="AA17" s="98"/>
      <c r="AB17" s="34">
        <v>3</v>
      </c>
      <c r="AC17" s="34">
        <v>3</v>
      </c>
      <c r="AD17" s="34">
        <v>3</v>
      </c>
      <c r="AE17" s="34">
        <v>3</v>
      </c>
      <c r="AF17" s="34">
        <v>3</v>
      </c>
      <c r="AG17" s="98"/>
      <c r="AH17" s="98"/>
      <c r="AI17" s="39"/>
      <c r="AJ17" s="28">
        <f>SUM(G17:AI17)</f>
        <v>60</v>
      </c>
      <c r="AK17" s="140">
        <f>SUM(AJ17:AJ18)</f>
        <v>68</v>
      </c>
    </row>
    <row r="18" spans="1:37" ht="12" customHeight="1" thickBot="1">
      <c r="A18" s="124"/>
      <c r="B18" s="142"/>
      <c r="C18" s="36" t="s">
        <v>42</v>
      </c>
      <c r="D18" s="30">
        <v>2</v>
      </c>
      <c r="E18" s="99"/>
      <c r="F18" s="99"/>
      <c r="G18" s="30"/>
      <c r="H18" s="30"/>
      <c r="I18" s="30">
        <v>2</v>
      </c>
      <c r="J18" s="30"/>
      <c r="K18" s="30"/>
      <c r="L18" s="99"/>
      <c r="M18" s="99"/>
      <c r="N18" s="30"/>
      <c r="O18" s="30"/>
      <c r="P18" s="30">
        <v>2</v>
      </c>
      <c r="Q18" s="30"/>
      <c r="R18" s="30"/>
      <c r="S18" s="99"/>
      <c r="T18" s="99"/>
      <c r="U18" s="30"/>
      <c r="V18" s="30"/>
      <c r="W18" s="37">
        <v>2</v>
      </c>
      <c r="X18" s="37"/>
      <c r="Y18" s="37"/>
      <c r="Z18" s="99"/>
      <c r="AA18" s="99"/>
      <c r="AB18" s="30"/>
      <c r="AC18" s="30"/>
      <c r="AD18" s="30">
        <v>2</v>
      </c>
      <c r="AE18" s="37"/>
      <c r="AF18" s="30"/>
      <c r="AG18" s="99"/>
      <c r="AH18" s="99"/>
      <c r="AI18" s="39"/>
      <c r="AJ18" s="40">
        <f>SUM(G18:AI18)</f>
        <v>8</v>
      </c>
      <c r="AK18" s="141"/>
    </row>
    <row r="19" spans="1:37" ht="12" customHeight="1">
      <c r="A19" s="143">
        <v>8</v>
      </c>
      <c r="B19" s="145"/>
      <c r="C19" s="61" t="s">
        <v>41</v>
      </c>
      <c r="D19" s="61">
        <v>15</v>
      </c>
      <c r="E19" s="98"/>
      <c r="F19" s="98"/>
      <c r="G19" s="61">
        <v>3</v>
      </c>
      <c r="H19" s="61">
        <v>3</v>
      </c>
      <c r="I19" s="61">
        <v>3</v>
      </c>
      <c r="J19" s="77">
        <v>3</v>
      </c>
      <c r="K19" s="61">
        <v>3</v>
      </c>
      <c r="L19" s="98"/>
      <c r="M19" s="98"/>
      <c r="N19" s="61">
        <v>3</v>
      </c>
      <c r="O19" s="61">
        <v>3</v>
      </c>
      <c r="P19" s="61">
        <v>3</v>
      </c>
      <c r="Q19" s="77">
        <v>3</v>
      </c>
      <c r="R19" s="61">
        <v>3</v>
      </c>
      <c r="S19" s="98"/>
      <c r="T19" s="98"/>
      <c r="U19" s="61">
        <v>3</v>
      </c>
      <c r="V19" s="61">
        <v>3</v>
      </c>
      <c r="W19" s="61">
        <v>3</v>
      </c>
      <c r="X19" s="77">
        <v>3</v>
      </c>
      <c r="Y19" s="61">
        <v>3</v>
      </c>
      <c r="Z19" s="98"/>
      <c r="AA19" s="98"/>
      <c r="AB19" s="61">
        <v>3</v>
      </c>
      <c r="AC19" s="61">
        <v>3</v>
      </c>
      <c r="AD19" s="61">
        <v>3</v>
      </c>
      <c r="AE19" s="61">
        <v>3</v>
      </c>
      <c r="AF19" s="61">
        <v>3</v>
      </c>
      <c r="AG19" s="98"/>
      <c r="AH19" s="98"/>
      <c r="AI19" s="61"/>
      <c r="AJ19" s="78">
        <f>SUM(E19:AI19)</f>
        <v>60</v>
      </c>
      <c r="AK19" s="127">
        <f>SUM(AJ19:AJ20:AJ21)</f>
        <v>86</v>
      </c>
    </row>
    <row r="20" spans="1:37" ht="12" customHeight="1" thickBot="1">
      <c r="A20" s="120"/>
      <c r="B20" s="146"/>
      <c r="C20" s="79" t="s">
        <v>42</v>
      </c>
      <c r="D20" s="79">
        <v>2</v>
      </c>
      <c r="E20" s="100"/>
      <c r="F20" s="100"/>
      <c r="G20" s="79">
        <v>2</v>
      </c>
      <c r="H20" s="79"/>
      <c r="I20" s="79"/>
      <c r="J20" s="79"/>
      <c r="K20" s="79"/>
      <c r="L20" s="100"/>
      <c r="M20" s="100"/>
      <c r="N20" s="79">
        <v>2</v>
      </c>
      <c r="O20" s="79"/>
      <c r="P20" s="79"/>
      <c r="Q20" s="79"/>
      <c r="R20" s="79"/>
      <c r="S20" s="100"/>
      <c r="T20" s="100"/>
      <c r="U20" s="79">
        <v>2</v>
      </c>
      <c r="V20" s="79"/>
      <c r="W20" s="79"/>
      <c r="X20" s="79"/>
      <c r="Y20" s="79"/>
      <c r="Z20" s="100"/>
      <c r="AA20" s="100"/>
      <c r="AB20" s="79">
        <v>2</v>
      </c>
      <c r="AC20" s="79"/>
      <c r="AD20" s="79"/>
      <c r="AE20" s="79"/>
      <c r="AF20" s="79"/>
      <c r="AG20" s="100"/>
      <c r="AH20" s="100"/>
      <c r="AI20" s="80"/>
      <c r="AJ20" s="81">
        <f>SUM(E20:AI20)</f>
        <v>8</v>
      </c>
      <c r="AK20" s="128"/>
    </row>
    <row r="21" spans="1:37" ht="12" customHeight="1" thickBot="1">
      <c r="A21" s="144"/>
      <c r="B21" s="147"/>
      <c r="C21" s="80" t="s">
        <v>43</v>
      </c>
      <c r="D21" s="80">
        <v>6</v>
      </c>
      <c r="E21" s="99"/>
      <c r="F21" s="99"/>
      <c r="G21" s="80"/>
      <c r="H21" s="80"/>
      <c r="I21" s="80"/>
      <c r="J21" s="80"/>
      <c r="K21" s="80"/>
      <c r="L21" s="99"/>
      <c r="M21" s="99"/>
      <c r="N21" s="80"/>
      <c r="O21" s="80">
        <v>2</v>
      </c>
      <c r="P21" s="80">
        <v>2</v>
      </c>
      <c r="Q21" s="80">
        <v>2</v>
      </c>
      <c r="R21" s="80"/>
      <c r="S21" s="99"/>
      <c r="T21" s="99"/>
      <c r="U21" s="80"/>
      <c r="V21" s="80">
        <v>2</v>
      </c>
      <c r="W21" s="80">
        <v>2</v>
      </c>
      <c r="X21" s="80">
        <v>2</v>
      </c>
      <c r="Y21" s="80"/>
      <c r="Z21" s="99"/>
      <c r="AA21" s="99"/>
      <c r="AB21" s="80"/>
      <c r="AC21" s="80">
        <v>2</v>
      </c>
      <c r="AD21" s="80">
        <v>2</v>
      </c>
      <c r="AE21" s="82">
        <v>2</v>
      </c>
      <c r="AF21" s="80"/>
      <c r="AG21" s="99"/>
      <c r="AH21" s="99"/>
      <c r="AI21" s="83"/>
      <c r="AJ21" s="84">
        <f>SUM(E21:AI21)</f>
        <v>18</v>
      </c>
      <c r="AK21" s="135"/>
    </row>
    <row r="22" spans="1:37" ht="12" customHeight="1" thickBot="1">
      <c r="A22" s="123">
        <v>9</v>
      </c>
      <c r="B22" s="125"/>
      <c r="C22" s="34" t="s">
        <v>41</v>
      </c>
      <c r="D22" s="34">
        <v>15</v>
      </c>
      <c r="E22" s="98"/>
      <c r="F22" s="98"/>
      <c r="G22" s="34">
        <v>3</v>
      </c>
      <c r="H22" s="34">
        <v>3</v>
      </c>
      <c r="I22" s="34">
        <v>3</v>
      </c>
      <c r="J22" s="35">
        <v>3</v>
      </c>
      <c r="K22" s="34">
        <v>3</v>
      </c>
      <c r="L22" s="98"/>
      <c r="M22" s="98"/>
      <c r="N22" s="34">
        <v>3</v>
      </c>
      <c r="O22" s="34">
        <v>3</v>
      </c>
      <c r="P22" s="34">
        <v>3</v>
      </c>
      <c r="Q22" s="35">
        <v>3</v>
      </c>
      <c r="R22" s="34">
        <v>3</v>
      </c>
      <c r="S22" s="98"/>
      <c r="T22" s="98"/>
      <c r="U22" s="34">
        <v>3</v>
      </c>
      <c r="V22" s="34">
        <v>3</v>
      </c>
      <c r="W22" s="34">
        <v>3</v>
      </c>
      <c r="X22" s="35">
        <v>3</v>
      </c>
      <c r="Y22" s="34">
        <v>3</v>
      </c>
      <c r="Z22" s="98"/>
      <c r="AA22" s="98"/>
      <c r="AB22" s="34">
        <v>3</v>
      </c>
      <c r="AC22" s="34">
        <v>3</v>
      </c>
      <c r="AD22" s="34">
        <v>3</v>
      </c>
      <c r="AE22" s="34">
        <v>3</v>
      </c>
      <c r="AF22" s="34">
        <v>3</v>
      </c>
      <c r="AG22" s="98"/>
      <c r="AH22" s="98"/>
      <c r="AI22" s="39"/>
      <c r="AJ22" s="41">
        <f>SUM(E22:AI22)</f>
        <v>60</v>
      </c>
      <c r="AK22" s="140">
        <f>SUM(AJ22:AJ23)</f>
        <v>68</v>
      </c>
    </row>
    <row r="23" spans="1:37" ht="12" customHeight="1" thickBot="1">
      <c r="A23" s="124"/>
      <c r="B23" s="126"/>
      <c r="C23" s="30" t="s">
        <v>42</v>
      </c>
      <c r="D23" s="30">
        <v>2</v>
      </c>
      <c r="E23" s="99"/>
      <c r="F23" s="99"/>
      <c r="G23" s="30"/>
      <c r="H23" s="30">
        <v>2</v>
      </c>
      <c r="I23" s="30"/>
      <c r="J23" s="30"/>
      <c r="K23" s="30"/>
      <c r="L23" s="99"/>
      <c r="M23" s="99"/>
      <c r="N23" s="30"/>
      <c r="O23" s="30">
        <v>2</v>
      </c>
      <c r="P23" s="30"/>
      <c r="Q23" s="30"/>
      <c r="R23" s="30"/>
      <c r="S23" s="99"/>
      <c r="T23" s="99"/>
      <c r="U23" s="30"/>
      <c r="V23" s="30">
        <v>2</v>
      </c>
      <c r="W23" s="30"/>
      <c r="X23" s="30"/>
      <c r="Y23" s="30"/>
      <c r="Z23" s="99"/>
      <c r="AA23" s="99"/>
      <c r="AB23" s="30"/>
      <c r="AC23" s="30">
        <v>2</v>
      </c>
      <c r="AD23" s="30"/>
      <c r="AE23" s="37"/>
      <c r="AF23" s="30"/>
      <c r="AG23" s="99"/>
      <c r="AH23" s="99"/>
      <c r="AI23" s="39"/>
      <c r="AJ23" s="40">
        <f>SUM(E23:AI23)</f>
        <v>8</v>
      </c>
      <c r="AK23" s="141"/>
    </row>
    <row r="24" spans="1:37" ht="12" customHeight="1" thickBot="1">
      <c r="A24" s="143">
        <v>10</v>
      </c>
      <c r="B24" s="148"/>
      <c r="C24" s="61" t="s">
        <v>41</v>
      </c>
      <c r="D24" s="61">
        <v>15</v>
      </c>
      <c r="E24" s="98"/>
      <c r="F24" s="98"/>
      <c r="G24" s="61">
        <v>3</v>
      </c>
      <c r="H24" s="61">
        <v>3</v>
      </c>
      <c r="I24" s="61">
        <v>3</v>
      </c>
      <c r="J24" s="77">
        <v>3</v>
      </c>
      <c r="K24" s="61">
        <v>3</v>
      </c>
      <c r="L24" s="98"/>
      <c r="M24" s="98"/>
      <c r="N24" s="61">
        <v>3</v>
      </c>
      <c r="O24" s="61">
        <v>3</v>
      </c>
      <c r="P24" s="61">
        <v>3</v>
      </c>
      <c r="Q24" s="77">
        <v>3</v>
      </c>
      <c r="R24" s="61">
        <v>3</v>
      </c>
      <c r="S24" s="98"/>
      <c r="T24" s="98"/>
      <c r="U24" s="61">
        <v>3</v>
      </c>
      <c r="V24" s="61">
        <v>3</v>
      </c>
      <c r="W24" s="61">
        <v>3</v>
      </c>
      <c r="X24" s="77">
        <v>3</v>
      </c>
      <c r="Y24" s="61">
        <v>3</v>
      </c>
      <c r="Z24" s="98"/>
      <c r="AA24" s="98"/>
      <c r="AB24" s="61">
        <v>3</v>
      </c>
      <c r="AC24" s="61">
        <v>3</v>
      </c>
      <c r="AD24" s="61">
        <v>3</v>
      </c>
      <c r="AE24" s="61">
        <v>3</v>
      </c>
      <c r="AF24" s="61">
        <v>3</v>
      </c>
      <c r="AG24" s="98"/>
      <c r="AH24" s="98"/>
      <c r="AI24" s="83"/>
      <c r="AJ24" s="78">
        <f aca="true" t="shared" si="1" ref="AJ24:AJ35">SUM(E24:AI24)</f>
        <v>60</v>
      </c>
      <c r="AK24" s="127">
        <f>SUM(AJ24:AJ25)</f>
        <v>68</v>
      </c>
    </row>
    <row r="25" spans="1:37" ht="12" customHeight="1" thickBot="1">
      <c r="A25" s="144"/>
      <c r="B25" s="149"/>
      <c r="C25" s="80" t="s">
        <v>42</v>
      </c>
      <c r="D25" s="80">
        <v>2</v>
      </c>
      <c r="E25" s="99"/>
      <c r="F25" s="99"/>
      <c r="G25" s="80"/>
      <c r="H25" s="80"/>
      <c r="I25" s="80">
        <v>2</v>
      </c>
      <c r="J25" s="80"/>
      <c r="K25" s="80"/>
      <c r="L25" s="99"/>
      <c r="M25" s="99"/>
      <c r="N25" s="80"/>
      <c r="O25" s="80"/>
      <c r="P25" s="80">
        <v>2</v>
      </c>
      <c r="Q25" s="80"/>
      <c r="R25" s="80"/>
      <c r="S25" s="99"/>
      <c r="T25" s="99"/>
      <c r="U25" s="80"/>
      <c r="V25" s="80"/>
      <c r="W25" s="80">
        <v>2</v>
      </c>
      <c r="X25" s="80"/>
      <c r="Y25" s="80"/>
      <c r="Z25" s="99"/>
      <c r="AA25" s="99"/>
      <c r="AB25" s="80"/>
      <c r="AC25" s="80"/>
      <c r="AD25" s="80">
        <v>2</v>
      </c>
      <c r="AE25" s="82"/>
      <c r="AF25" s="80"/>
      <c r="AG25" s="99"/>
      <c r="AH25" s="99"/>
      <c r="AI25" s="83"/>
      <c r="AJ25" s="84">
        <f t="shared" si="1"/>
        <v>8</v>
      </c>
      <c r="AK25" s="135"/>
    </row>
    <row r="26" spans="1:37" ht="12" customHeight="1" thickBot="1">
      <c r="A26" s="123">
        <v>11</v>
      </c>
      <c r="B26" s="150"/>
      <c r="C26" s="34" t="s">
        <v>41</v>
      </c>
      <c r="D26" s="34">
        <v>15</v>
      </c>
      <c r="E26" s="98"/>
      <c r="F26" s="98"/>
      <c r="G26" s="34"/>
      <c r="H26" s="34"/>
      <c r="I26" s="34"/>
      <c r="J26" s="35"/>
      <c r="K26" s="34"/>
      <c r="L26" s="98"/>
      <c r="M26" s="98"/>
      <c r="N26" s="34"/>
      <c r="O26" s="34"/>
      <c r="P26" s="34"/>
      <c r="Q26" s="35"/>
      <c r="R26" s="34"/>
      <c r="S26" s="98"/>
      <c r="T26" s="98"/>
      <c r="U26" s="34">
        <v>3</v>
      </c>
      <c r="V26" s="34">
        <v>3</v>
      </c>
      <c r="W26" s="34">
        <v>3</v>
      </c>
      <c r="X26" s="35">
        <v>3</v>
      </c>
      <c r="Y26" s="34">
        <v>3</v>
      </c>
      <c r="Z26" s="98"/>
      <c r="AA26" s="98"/>
      <c r="AB26" s="34">
        <v>3</v>
      </c>
      <c r="AC26" s="34">
        <v>3</v>
      </c>
      <c r="AD26" s="34">
        <v>3</v>
      </c>
      <c r="AE26" s="34">
        <v>3</v>
      </c>
      <c r="AF26" s="34">
        <v>3</v>
      </c>
      <c r="AG26" s="98"/>
      <c r="AH26" s="98"/>
      <c r="AI26" s="39"/>
      <c r="AJ26" s="41">
        <f t="shared" si="1"/>
        <v>30</v>
      </c>
      <c r="AK26" s="140">
        <f>SUM(AJ26:AJ27)</f>
        <v>38</v>
      </c>
    </row>
    <row r="27" spans="1:37" ht="12" customHeight="1" thickBot="1">
      <c r="A27" s="124"/>
      <c r="B27" s="126"/>
      <c r="C27" s="30" t="s">
        <v>42</v>
      </c>
      <c r="D27" s="30">
        <v>2</v>
      </c>
      <c r="E27" s="99"/>
      <c r="F27" s="99"/>
      <c r="G27" s="30"/>
      <c r="H27" s="30"/>
      <c r="I27" s="30"/>
      <c r="J27" s="30"/>
      <c r="K27" s="30">
        <v>2</v>
      </c>
      <c r="L27" s="99"/>
      <c r="M27" s="99"/>
      <c r="N27" s="30"/>
      <c r="O27" s="30"/>
      <c r="P27" s="30"/>
      <c r="Q27" s="30"/>
      <c r="R27" s="30">
        <v>2</v>
      </c>
      <c r="S27" s="99"/>
      <c r="T27" s="99"/>
      <c r="U27" s="30"/>
      <c r="V27" s="30"/>
      <c r="W27" s="30"/>
      <c r="X27" s="30"/>
      <c r="Y27" s="30">
        <v>2</v>
      </c>
      <c r="Z27" s="99"/>
      <c r="AA27" s="99"/>
      <c r="AB27" s="30"/>
      <c r="AC27" s="30"/>
      <c r="AD27" s="30"/>
      <c r="AE27" s="37"/>
      <c r="AF27" s="30">
        <v>2</v>
      </c>
      <c r="AG27" s="99"/>
      <c r="AH27" s="99"/>
      <c r="AI27" s="39"/>
      <c r="AJ27" s="40">
        <f t="shared" si="1"/>
        <v>8</v>
      </c>
      <c r="AK27" s="141"/>
    </row>
    <row r="28" spans="1:37" ht="12" customHeight="1" thickBot="1">
      <c r="A28" s="143">
        <v>12</v>
      </c>
      <c r="B28" s="148"/>
      <c r="C28" s="61" t="s">
        <v>41</v>
      </c>
      <c r="D28" s="61">
        <v>15</v>
      </c>
      <c r="E28" s="98"/>
      <c r="F28" s="98"/>
      <c r="G28" s="61">
        <v>3</v>
      </c>
      <c r="H28" s="61">
        <v>3</v>
      </c>
      <c r="I28" s="61">
        <v>3</v>
      </c>
      <c r="J28" s="77">
        <v>3</v>
      </c>
      <c r="K28" s="61">
        <v>3</v>
      </c>
      <c r="L28" s="98"/>
      <c r="M28" s="98"/>
      <c r="N28" s="61">
        <v>3</v>
      </c>
      <c r="O28" s="61">
        <v>3</v>
      </c>
      <c r="P28" s="61">
        <v>3</v>
      </c>
      <c r="Q28" s="77">
        <v>3</v>
      </c>
      <c r="R28" s="61">
        <v>3</v>
      </c>
      <c r="S28" s="98"/>
      <c r="T28" s="98"/>
      <c r="U28" s="61">
        <v>3</v>
      </c>
      <c r="V28" s="61">
        <v>3</v>
      </c>
      <c r="W28" s="61">
        <v>3</v>
      </c>
      <c r="X28" s="77">
        <v>3</v>
      </c>
      <c r="Y28" s="61">
        <v>3</v>
      </c>
      <c r="Z28" s="98"/>
      <c r="AA28" s="98"/>
      <c r="AB28" s="61">
        <v>3</v>
      </c>
      <c r="AC28" s="61">
        <v>3</v>
      </c>
      <c r="AD28" s="61">
        <v>3</v>
      </c>
      <c r="AE28" s="61">
        <v>3</v>
      </c>
      <c r="AF28" s="61">
        <v>3</v>
      </c>
      <c r="AG28" s="98"/>
      <c r="AH28" s="98"/>
      <c r="AI28" s="83"/>
      <c r="AJ28" s="78">
        <f t="shared" si="1"/>
        <v>60</v>
      </c>
      <c r="AK28" s="127">
        <f>SUM(AJ28:AJ29)</f>
        <v>68</v>
      </c>
    </row>
    <row r="29" spans="1:37" ht="12" customHeight="1" thickBot="1">
      <c r="A29" s="144"/>
      <c r="B29" s="149"/>
      <c r="C29" s="80" t="s">
        <v>42</v>
      </c>
      <c r="D29" s="80">
        <v>2</v>
      </c>
      <c r="E29" s="99"/>
      <c r="F29" s="99"/>
      <c r="G29" s="80"/>
      <c r="H29" s="80"/>
      <c r="I29" s="80">
        <v>2</v>
      </c>
      <c r="J29" s="80"/>
      <c r="K29" s="80"/>
      <c r="L29" s="99"/>
      <c r="M29" s="99"/>
      <c r="N29" s="80"/>
      <c r="O29" s="80"/>
      <c r="P29" s="80">
        <v>2</v>
      </c>
      <c r="Q29" s="80"/>
      <c r="R29" s="80"/>
      <c r="S29" s="99"/>
      <c r="T29" s="99"/>
      <c r="U29" s="80"/>
      <c r="V29" s="80"/>
      <c r="W29" s="80">
        <v>2</v>
      </c>
      <c r="X29" s="80"/>
      <c r="Y29" s="80"/>
      <c r="Z29" s="99"/>
      <c r="AA29" s="99"/>
      <c r="AB29" s="80"/>
      <c r="AC29" s="80"/>
      <c r="AD29" s="80">
        <v>2</v>
      </c>
      <c r="AE29" s="82"/>
      <c r="AF29" s="80"/>
      <c r="AG29" s="99"/>
      <c r="AH29" s="99"/>
      <c r="AI29" s="83"/>
      <c r="AJ29" s="84">
        <f t="shared" si="1"/>
        <v>8</v>
      </c>
      <c r="AK29" s="135"/>
    </row>
    <row r="30" spans="1:37" ht="12" customHeight="1" thickBot="1">
      <c r="A30" s="136">
        <v>13</v>
      </c>
      <c r="B30" s="162"/>
      <c r="C30" s="34" t="s">
        <v>41</v>
      </c>
      <c r="D30" s="34">
        <v>15</v>
      </c>
      <c r="E30" s="98"/>
      <c r="F30" s="98"/>
      <c r="G30" s="34">
        <v>3</v>
      </c>
      <c r="H30" s="34">
        <v>3</v>
      </c>
      <c r="I30" s="34">
        <v>3</v>
      </c>
      <c r="J30" s="35">
        <v>3</v>
      </c>
      <c r="K30" s="34">
        <v>3</v>
      </c>
      <c r="L30" s="98"/>
      <c r="M30" s="98"/>
      <c r="N30" s="34">
        <v>3</v>
      </c>
      <c r="O30" s="34">
        <v>3</v>
      </c>
      <c r="P30" s="34">
        <v>3</v>
      </c>
      <c r="Q30" s="35">
        <v>3</v>
      </c>
      <c r="R30" s="34">
        <v>3</v>
      </c>
      <c r="S30" s="98"/>
      <c r="T30" s="98"/>
      <c r="U30" s="34">
        <v>3</v>
      </c>
      <c r="V30" s="34">
        <v>3</v>
      </c>
      <c r="W30" s="34">
        <v>3</v>
      </c>
      <c r="X30" s="35">
        <v>3</v>
      </c>
      <c r="Y30" s="34">
        <v>3</v>
      </c>
      <c r="Z30" s="98"/>
      <c r="AA30" s="98"/>
      <c r="AB30" s="34">
        <v>3</v>
      </c>
      <c r="AC30" s="34">
        <v>3</v>
      </c>
      <c r="AD30" s="34">
        <v>3</v>
      </c>
      <c r="AE30" s="34">
        <v>3</v>
      </c>
      <c r="AF30" s="34">
        <v>3</v>
      </c>
      <c r="AG30" s="98"/>
      <c r="AH30" s="98"/>
      <c r="AI30" s="39"/>
      <c r="AJ30" s="41">
        <f t="shared" si="1"/>
        <v>60</v>
      </c>
      <c r="AK30" s="140">
        <f>SUM(AJ30:AJ31)</f>
        <v>68</v>
      </c>
    </row>
    <row r="31" spans="1:37" ht="12" customHeight="1" thickBot="1">
      <c r="A31" s="137"/>
      <c r="B31" s="163"/>
      <c r="C31" s="30" t="s">
        <v>42</v>
      </c>
      <c r="D31" s="30">
        <v>2</v>
      </c>
      <c r="E31" s="99"/>
      <c r="F31" s="99"/>
      <c r="G31" s="30"/>
      <c r="H31" s="30"/>
      <c r="I31" s="30">
        <v>2</v>
      </c>
      <c r="J31" s="30"/>
      <c r="K31" s="30"/>
      <c r="L31" s="99"/>
      <c r="M31" s="99"/>
      <c r="N31" s="30"/>
      <c r="O31" s="30"/>
      <c r="P31" s="30">
        <v>2</v>
      </c>
      <c r="Q31" s="30"/>
      <c r="R31" s="30"/>
      <c r="S31" s="99"/>
      <c r="T31" s="99"/>
      <c r="U31" s="30"/>
      <c r="V31" s="30"/>
      <c r="W31" s="30">
        <v>2</v>
      </c>
      <c r="X31" s="30"/>
      <c r="Y31" s="30"/>
      <c r="Z31" s="99"/>
      <c r="AA31" s="99"/>
      <c r="AB31" s="30"/>
      <c r="AC31" s="30"/>
      <c r="AD31" s="30">
        <v>2</v>
      </c>
      <c r="AE31" s="30"/>
      <c r="AF31" s="30"/>
      <c r="AG31" s="99"/>
      <c r="AH31" s="99"/>
      <c r="AI31" s="39"/>
      <c r="AJ31" s="40">
        <f t="shared" si="1"/>
        <v>8</v>
      </c>
      <c r="AK31" s="141"/>
    </row>
    <row r="32" spans="1:37" ht="12" customHeight="1" thickBot="1">
      <c r="A32" s="143">
        <v>14</v>
      </c>
      <c r="B32" s="156"/>
      <c r="C32" s="61" t="s">
        <v>44</v>
      </c>
      <c r="D32" s="61"/>
      <c r="E32" s="98"/>
      <c r="F32" s="98"/>
      <c r="G32" s="61"/>
      <c r="H32" s="61"/>
      <c r="I32" s="61"/>
      <c r="J32" s="61"/>
      <c r="K32" s="61"/>
      <c r="L32" s="98"/>
      <c r="M32" s="98"/>
      <c r="N32" s="61"/>
      <c r="O32" s="61"/>
      <c r="P32" s="61"/>
      <c r="Q32" s="61"/>
      <c r="R32" s="61"/>
      <c r="S32" s="98"/>
      <c r="T32" s="98"/>
      <c r="U32" s="61"/>
      <c r="V32" s="61"/>
      <c r="W32" s="61"/>
      <c r="X32" s="61"/>
      <c r="Y32" s="61"/>
      <c r="Z32" s="98"/>
      <c r="AA32" s="98"/>
      <c r="AB32" s="61"/>
      <c r="AC32" s="61"/>
      <c r="AD32" s="61"/>
      <c r="AE32" s="61"/>
      <c r="AF32" s="61"/>
      <c r="AG32" s="98"/>
      <c r="AH32" s="98"/>
      <c r="AI32" s="85"/>
      <c r="AJ32" s="78">
        <f t="shared" si="1"/>
        <v>0</v>
      </c>
      <c r="AK32" s="127">
        <f>SUM(AJ32:AJ33)</f>
        <v>8</v>
      </c>
    </row>
    <row r="33" spans="1:37" ht="12" customHeight="1" thickBot="1">
      <c r="A33" s="144"/>
      <c r="B33" s="157"/>
      <c r="C33" s="80" t="s">
        <v>42</v>
      </c>
      <c r="D33" s="80">
        <v>2</v>
      </c>
      <c r="E33" s="99"/>
      <c r="F33" s="99"/>
      <c r="G33" s="80">
        <v>2</v>
      </c>
      <c r="H33" s="80"/>
      <c r="I33" s="80"/>
      <c r="J33" s="80"/>
      <c r="K33" s="80"/>
      <c r="L33" s="99"/>
      <c r="M33" s="99"/>
      <c r="N33" s="80">
        <v>2</v>
      </c>
      <c r="O33" s="80"/>
      <c r="P33" s="80"/>
      <c r="Q33" s="80"/>
      <c r="R33" s="80"/>
      <c r="S33" s="99"/>
      <c r="T33" s="99"/>
      <c r="U33" s="80">
        <v>2</v>
      </c>
      <c r="V33" s="80"/>
      <c r="W33" s="80"/>
      <c r="X33" s="80"/>
      <c r="Y33" s="80"/>
      <c r="Z33" s="99"/>
      <c r="AA33" s="99"/>
      <c r="AB33" s="80">
        <v>2</v>
      </c>
      <c r="AC33" s="80"/>
      <c r="AD33" s="80"/>
      <c r="AE33" s="80"/>
      <c r="AF33" s="80"/>
      <c r="AG33" s="99"/>
      <c r="AH33" s="99"/>
      <c r="AI33" s="83"/>
      <c r="AJ33" s="84">
        <f t="shared" si="1"/>
        <v>8</v>
      </c>
      <c r="AK33" s="135"/>
    </row>
    <row r="34" spans="1:37" ht="12" customHeight="1" thickBot="1">
      <c r="A34" s="158">
        <v>15</v>
      </c>
      <c r="B34" s="159"/>
      <c r="C34" s="42" t="s">
        <v>41</v>
      </c>
      <c r="D34" s="42">
        <v>15</v>
      </c>
      <c r="E34" s="101"/>
      <c r="F34" s="101"/>
      <c r="G34" s="42">
        <v>3</v>
      </c>
      <c r="H34" s="42">
        <v>3</v>
      </c>
      <c r="I34" s="42">
        <v>3</v>
      </c>
      <c r="J34" s="42">
        <v>3</v>
      </c>
      <c r="K34" s="42">
        <v>3</v>
      </c>
      <c r="L34" s="101"/>
      <c r="M34" s="101"/>
      <c r="N34" s="42">
        <v>3</v>
      </c>
      <c r="O34" s="42">
        <v>3</v>
      </c>
      <c r="P34" s="42">
        <v>3</v>
      </c>
      <c r="Q34" s="42">
        <v>3</v>
      </c>
      <c r="R34" s="42">
        <v>3</v>
      </c>
      <c r="S34" s="101"/>
      <c r="T34" s="101"/>
      <c r="U34" s="42"/>
      <c r="V34" s="42"/>
      <c r="W34" s="42"/>
      <c r="X34" s="42"/>
      <c r="Y34" s="42"/>
      <c r="Z34" s="101"/>
      <c r="AA34" s="101"/>
      <c r="AB34" s="42"/>
      <c r="AC34" s="42"/>
      <c r="AD34" s="42"/>
      <c r="AE34" s="43"/>
      <c r="AF34" s="43"/>
      <c r="AG34" s="101"/>
      <c r="AH34" s="101"/>
      <c r="AI34" s="44"/>
      <c r="AJ34" s="45">
        <f t="shared" si="1"/>
        <v>30</v>
      </c>
      <c r="AK34" s="161">
        <f>SUM(AJ34:AJ35)</f>
        <v>30</v>
      </c>
    </row>
    <row r="35" spans="1:37" ht="12" customHeight="1" thickBot="1">
      <c r="A35" s="124"/>
      <c r="B35" s="160"/>
      <c r="C35" s="30" t="s">
        <v>42</v>
      </c>
      <c r="D35" s="30">
        <v>2</v>
      </c>
      <c r="E35" s="99"/>
      <c r="F35" s="99"/>
      <c r="G35" s="30"/>
      <c r="H35" s="30"/>
      <c r="I35" s="30"/>
      <c r="J35" s="30"/>
      <c r="K35" s="30"/>
      <c r="L35" s="99"/>
      <c r="M35" s="99"/>
      <c r="N35" s="30"/>
      <c r="O35" s="30"/>
      <c r="P35" s="30"/>
      <c r="Q35" s="30"/>
      <c r="R35" s="30"/>
      <c r="S35" s="99"/>
      <c r="T35" s="99"/>
      <c r="U35" s="30"/>
      <c r="V35" s="30"/>
      <c r="W35" s="30"/>
      <c r="X35" s="30"/>
      <c r="Y35" s="30"/>
      <c r="Z35" s="99"/>
      <c r="AA35" s="99"/>
      <c r="AB35" s="30"/>
      <c r="AC35" s="30"/>
      <c r="AD35" s="30"/>
      <c r="AE35" s="46"/>
      <c r="AF35" s="46"/>
      <c r="AG35" s="99"/>
      <c r="AH35" s="99"/>
      <c r="AI35" s="47"/>
      <c r="AJ35" s="40">
        <f t="shared" si="1"/>
        <v>0</v>
      </c>
      <c r="AK35" s="141"/>
    </row>
    <row r="36" spans="1:37" ht="15.75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G36" s="6"/>
      <c r="AH36" s="15" t="s">
        <v>10</v>
      </c>
      <c r="AJ36" s="16"/>
      <c r="AK36" s="17">
        <f>SUM(AK6:AK35)</f>
        <v>942</v>
      </c>
    </row>
    <row r="37" ht="15">
      <c r="A37" t="s">
        <v>52</v>
      </c>
    </row>
    <row r="38" ht="15">
      <c r="A38" t="s">
        <v>62</v>
      </c>
    </row>
    <row r="40" spans="27:31" ht="15">
      <c r="AA40" s="108">
        <f ca="1">TODAY()</f>
        <v>42670</v>
      </c>
      <c r="AB40" s="108"/>
      <c r="AC40" s="108"/>
      <c r="AD40" s="108"/>
      <c r="AE40" s="108"/>
    </row>
    <row r="41" spans="2:27" ht="15">
      <c r="B41" t="s">
        <v>54</v>
      </c>
      <c r="AA41" t="s">
        <v>53</v>
      </c>
    </row>
    <row r="42" spans="2:27" ht="15">
      <c r="B42" s="151" t="s">
        <v>47</v>
      </c>
      <c r="C42" s="151"/>
      <c r="AA42" t="s">
        <v>45</v>
      </c>
    </row>
    <row r="44" ht="15">
      <c r="B44" s="106" t="s">
        <v>59</v>
      </c>
    </row>
    <row r="45" spans="2:4" ht="15">
      <c r="B45" s="106" t="s">
        <v>60</v>
      </c>
      <c r="D45" s="106" t="s">
        <v>61</v>
      </c>
    </row>
    <row r="46" ht="15">
      <c r="B46" s="107" t="s">
        <v>58</v>
      </c>
    </row>
    <row r="47" ht="15">
      <c r="B47" s="106"/>
    </row>
    <row r="62" ht="15">
      <c r="B62" s="105" t="s">
        <v>55</v>
      </c>
    </row>
  </sheetData>
  <sheetProtection/>
  <protectedRanges>
    <protectedRange sqref="AK2:AK3" name="Aralık1_1"/>
    <protectedRange sqref="B10 C7:E9 AE8:AF8 B7:B8 B12:B14 C11 B16 B18 B21 B23 B25 B27 B29 B31 C15 C17 L7:L9 S7:S9 Z7:Z9 AI7:AI9 AG7:AG9 C6:AI6" name="Aralık2"/>
    <protectedRange sqref="B6" name="Aralık2_1"/>
  </protectedRanges>
  <mergeCells count="50">
    <mergeCell ref="B42:C42"/>
    <mergeCell ref="AK13:AK14"/>
    <mergeCell ref="B13:B14"/>
    <mergeCell ref="A13:A14"/>
    <mergeCell ref="A32:A33"/>
    <mergeCell ref="B32:B33"/>
    <mergeCell ref="AK32:AK33"/>
    <mergeCell ref="A34:A35"/>
    <mergeCell ref="B34:B35"/>
    <mergeCell ref="AK34:AK35"/>
    <mergeCell ref="A28:A29"/>
    <mergeCell ref="B28:B29"/>
    <mergeCell ref="AK28:AK29"/>
    <mergeCell ref="A30:A31"/>
    <mergeCell ref="B30:B31"/>
    <mergeCell ref="AK30:AK31"/>
    <mergeCell ref="AK22:AK23"/>
    <mergeCell ref="A24:A25"/>
    <mergeCell ref="B24:B25"/>
    <mergeCell ref="AK24:AK25"/>
    <mergeCell ref="A26:A27"/>
    <mergeCell ref="B26:B27"/>
    <mergeCell ref="AK26:AK27"/>
    <mergeCell ref="AK15:AK16"/>
    <mergeCell ref="A17:A18"/>
    <mergeCell ref="B17:B18"/>
    <mergeCell ref="AK17:AK18"/>
    <mergeCell ref="A19:A21"/>
    <mergeCell ref="B19:B21"/>
    <mergeCell ref="AK19:AK21"/>
    <mergeCell ref="AK11:AK12"/>
    <mergeCell ref="AK4:AK5"/>
    <mergeCell ref="A7:A8"/>
    <mergeCell ref="B7:B8"/>
    <mergeCell ref="AK7:AK8"/>
    <mergeCell ref="A9:A10"/>
    <mergeCell ref="B9:B10"/>
    <mergeCell ref="AK9:AK10"/>
    <mergeCell ref="AA40:AE40"/>
    <mergeCell ref="AE2:AJ2"/>
    <mergeCell ref="AE3:AJ3"/>
    <mergeCell ref="A4:A5"/>
    <mergeCell ref="B4:B5"/>
    <mergeCell ref="C4:C5"/>
    <mergeCell ref="A11:A12"/>
    <mergeCell ref="B11:B12"/>
    <mergeCell ref="A15:A16"/>
    <mergeCell ref="B15:B16"/>
    <mergeCell ref="A22:A23"/>
    <mergeCell ref="B22:B23"/>
  </mergeCells>
  <conditionalFormatting sqref="G11:K11 N11:R11 U11:Y11 AB11:AF11 E6:AI9">
    <cfRule type="cellIs" priority="5" dxfId="1" operator="equal" stopIfTrue="1">
      <formula>"X"</formula>
    </cfRule>
  </conditionalFormatting>
  <dataValidations count="1">
    <dataValidation allowBlank="1" showInputMessage="1" showErrorMessage="1" promptTitle="DİKKAT!" prompt="Bu Sayfada &quot;MAVİ&quot; Renkle Belirtilen Bilgiler &quot;ELLE&quot; Girilmelidir!&#10;==========&#10;Günlük Okutulması Gereken Saatler Doldurulurken BOŞ GÜNLER İçin Mutlaka &quot;X&quot; İşareti Bırakılmalıdır." sqref="B6"/>
  </dataValidations>
  <hyperlinks>
    <hyperlink ref="B62" r:id="rId1" display="http://www.egitimhane.com/"/>
  </hyperlink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2016-10-27T11:02:20Z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